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b2da9289b3a9bcab/DRAGON PREPA/Prepa en línea-SEP/MÓDULO 23/"/>
    </mc:Choice>
  </mc:AlternateContent>
  <xr:revisionPtr revIDLastSave="39" documentId="8_{111A3E12-223A-44AC-866B-3F3C4A64D6AA}" xr6:coauthVersionLast="47" xr6:coauthVersionMax="47" xr10:uidLastSave="{2DC72D7D-EBAD-4D29-B018-B468585364CB}"/>
  <bookViews>
    <workbookView xWindow="-120" yWindow="-120" windowWidth="29040" windowHeight="15840" activeTab="4" xr2:uid="{EA5E3885-83E4-498D-B260-9677506C8BDF}"/>
  </bookViews>
  <sheets>
    <sheet name="PORTADA" sheetId="5" r:id="rId1"/>
    <sheet name="TABLA FASE 5" sheetId="3" r:id="rId2"/>
    <sheet name="DIAGRAMA DE GANTT" sheetId="6" r:id="rId3"/>
    <sheet name="OE | METAS | ACT" sheetId="4" r:id="rId4"/>
    <sheet name="REFERENCIAS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6" l="1"/>
  <c r="D47" i="6"/>
  <c r="D46" i="6"/>
  <c r="D45" i="6"/>
  <c r="D44" i="6"/>
  <c r="D43" i="6"/>
  <c r="D42" i="6"/>
  <c r="D41" i="6"/>
  <c r="D40" i="6"/>
  <c r="D39" i="6"/>
  <c r="D38" i="6"/>
  <c r="D37" i="6"/>
  <c r="D32" i="6"/>
  <c r="D31" i="6"/>
  <c r="D30" i="6"/>
  <c r="D29" i="6"/>
  <c r="D28" i="6"/>
  <c r="D27" i="6"/>
  <c r="D26" i="6"/>
  <c r="D2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5" i="5"/>
  <c r="D44" i="5"/>
  <c r="D43" i="5"/>
  <c r="D42" i="5"/>
  <c r="D41" i="5"/>
  <c r="D40" i="5"/>
  <c r="D39" i="5"/>
  <c r="D38" i="5"/>
  <c r="D37" i="5"/>
  <c r="D36" i="5"/>
  <c r="D35" i="5"/>
  <c r="D34" i="5"/>
  <c r="D31" i="5"/>
  <c r="D30" i="5"/>
  <c r="D29" i="5"/>
  <c r="D28" i="5"/>
  <c r="D27" i="5"/>
  <c r="D26" i="5"/>
  <c r="D25" i="5"/>
  <c r="D21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E57" i="3"/>
  <c r="E38" i="3"/>
  <c r="E27" i="3"/>
</calcChain>
</file>

<file path=xl/sharedStrings.xml><?xml version="1.0" encoding="utf-8"?>
<sst xmlns="http://schemas.openxmlformats.org/spreadsheetml/2006/main" count="621" uniqueCount="253">
  <si>
    <t>Actividades</t>
  </si>
  <si>
    <t>Inicio</t>
  </si>
  <si>
    <t>Final</t>
  </si>
  <si>
    <t>Responsables</t>
  </si>
  <si>
    <t>Días</t>
  </si>
  <si>
    <t>Actividad integradora</t>
  </si>
  <si>
    <t>Identificar y contactar a las Casas de Cultura y artistas locales.</t>
  </si>
  <si>
    <t>Representantes de las casas de cultura, organizadores actuales de eventos y yo.</t>
  </si>
  <si>
    <t>Fase 5: Control. Diagrama de Gantt para gestión del proyecto</t>
  </si>
  <si>
    <t>Realizar entrevistas o reuniones.</t>
  </si>
  <si>
    <t>Recopilar detalles específicos.</t>
  </si>
  <si>
    <t>Verificar la información obtenida.</t>
  </si>
  <si>
    <t>Seleccionar la herramienta adecuada.</t>
  </si>
  <si>
    <t>Yo</t>
  </si>
  <si>
    <t>Introducir la información en el calendario.</t>
  </si>
  <si>
    <t>Categorizar los eventos.</t>
  </si>
  <si>
    <t>Añadir recordatorios y alertas.</t>
  </si>
  <si>
    <t>Coordinar fechas y lugares para las sesiones.</t>
  </si>
  <si>
    <t>Representantes de las casas de cultura, organizadores actuales de eventos, artistas independientes que ofrecen sus servicios en las casas de cultura y yo.</t>
  </si>
  <si>
    <t>Preparar el equipo necesario.</t>
  </si>
  <si>
    <t>Realizar la sesión de fotos y videos.</t>
  </si>
  <si>
    <t>Seleccionar las mejores tomas.</t>
  </si>
  <si>
    <t>Representantes de las casas de cultura, organizadores actuales de eventos, artistas independientes que ofrecen sus servicios en las casas de cultura, community manager y yo.</t>
  </si>
  <si>
    <t>Definir objetivos claros.</t>
  </si>
  <si>
    <t>Identificar el público meta.</t>
  </si>
  <si>
    <t>Crear mensajes clave.</t>
  </si>
  <si>
    <t>Community manager y yo.</t>
  </si>
  <si>
    <t>Elaborar un calendario de publicaciones.</t>
  </si>
  <si>
    <t>Seleccionar herramientas de edición.</t>
  </si>
  <si>
    <t>Diseñador gráfico y yo.</t>
  </si>
  <si>
    <t>Crear y editar imágenes y videos.</t>
  </si>
  <si>
    <t>Incorporar elementos de marca.</t>
  </si>
  <si>
    <t>Revisar el contenido final.</t>
  </si>
  <si>
    <t>Crear contenido inicial basado en la campaña.</t>
  </si>
  <si>
    <t>Programar las publicaciones en las redes sociales.</t>
  </si>
  <si>
    <t>Asegurar la coherencia del mensaje.</t>
  </si>
  <si>
    <t>Configurar recordatorios para seguimiento.</t>
  </si>
  <si>
    <t>Revisar la información ingresada.</t>
  </si>
  <si>
    <t>Realizar ajustes necesarios.</t>
  </si>
  <si>
    <t>Obtener aprobación final.</t>
  </si>
  <si>
    <t>Preparar el contenido para la publicación.</t>
  </si>
  <si>
    <t>Revisar el contenido con el equipo o supervisor.</t>
  </si>
  <si>
    <t>Programar la publicación en redes sociales.</t>
  </si>
  <si>
    <t>Configurar alertas para monitorear la publicación.</t>
  </si>
  <si>
    <t>Revisar analíticas de redes sociales.</t>
  </si>
  <si>
    <t>Realizar ajustes según el desempeño.</t>
  </si>
  <si>
    <t>Actualizar al equipo sobre el progreso.</t>
  </si>
  <si>
    <t>Documentar los resultados para futuras campañas.</t>
  </si>
  <si>
    <t>Fase inical</t>
  </si>
  <si>
    <t>Metas</t>
  </si>
  <si>
    <t>Tiempo total de la actividad</t>
  </si>
  <si>
    <t>Tiempo de inicio</t>
  </si>
  <si>
    <t>Tiempo de conclusión</t>
  </si>
  <si>
    <t>Tareas</t>
  </si>
  <si>
    <t>Recursos materiales</t>
  </si>
  <si>
    <t>Recursos tecnológicos</t>
  </si>
  <si>
    <t>Recursos financieros</t>
  </si>
  <si>
    <t>Responsable de actividad y tareas</t>
  </si>
  <si>
    <t>Recopilar información sobre eventos culturales y artísticos poniéndome en contacto con las Casas de Cultura del municipio de Temascalapa, los artistas y organizadores para obtener detalles de los eventos programados en el mes siguiente.</t>
  </si>
  <si>
    <t>Act. 1</t>
  </si>
  <si>
    <t>Tarea 1.1</t>
  </si>
  <si>
    <t>Crear una lista de los directores y artistas locales que brinden sus servicios en cada casa de cultura.</t>
  </si>
  <si>
    <t>Plumas y libretas para tomar notas.</t>
  </si>
  <si>
    <t>Smartphone, computadoras, acceso a internet, software de videoconferencia (Zoom, Google Meet).</t>
  </si>
  <si>
    <t>Mantener al día el pago del servicio de internet.</t>
  </si>
  <si>
    <t>Tarea 1.2</t>
  </si>
  <si>
    <t>Crear un directorio con los datos de contacto y disponibilidad de los directores y artistas locales que brinden sus servicios en cada casa de cultura.</t>
  </si>
  <si>
    <t>Act. 2</t>
  </si>
  <si>
    <t>Tarea 2.1</t>
  </si>
  <si>
    <t>Programar llamadas, reuniones, entrevistas o enviar correos electrónicos con los organizadores de los eventos culturales y artísticos para obtener información detallada sobre los eventos.</t>
  </si>
  <si>
    <t>Act. 3</t>
  </si>
  <si>
    <t>Tarea 3.1</t>
  </si>
  <si>
    <t>Obtener información sobre fechas, horarios, ubicaciones, y una breve descripción de cada evento.</t>
  </si>
  <si>
    <t>Act. 4</t>
  </si>
  <si>
    <t>Tarea 4.1</t>
  </si>
  <si>
    <t>Confirmar la exactitud y actualidad de los datos recopilados.</t>
  </si>
  <si>
    <t>Organizar y estructurar la información en un calendario digital (como Google Calendar o Excel) que incluya fechas, horarios, ubicaciones y descripciones breves de cada evento.</t>
  </si>
  <si>
    <t>Act. 5</t>
  </si>
  <si>
    <t>Tarea 5.1</t>
  </si>
  <si>
    <t>Elegir entre Google Calendar, Excel, o cualquier otra herramienta digital que se prefiera.</t>
  </si>
  <si>
    <t>Smartphone, computadoras y acceso a internet.</t>
  </si>
  <si>
    <t>Tarea 5.2</t>
  </si>
  <si>
    <t>Crear una plantilla en Google Calendar o Excel para ingresar los eventos.</t>
  </si>
  <si>
    <t>Act. 6</t>
  </si>
  <si>
    <t>Tarea 6.1</t>
  </si>
  <si>
    <t>Ingresar las fechas, horarios, ubicaciones y descripciones en el calendario digital.</t>
  </si>
  <si>
    <t>Act. 7</t>
  </si>
  <si>
    <t>Tarea 7.1</t>
  </si>
  <si>
    <t xml:space="preserve">Hacer una lista de los eventos ordenándolos de la fecha más actual a la más póstuma. </t>
  </si>
  <si>
    <t>Tarea 7.2</t>
  </si>
  <si>
    <t>Organizar los eventos por tipo, relevancia o ubicación para facilitar la navegación.</t>
  </si>
  <si>
    <t>Act. 8</t>
  </si>
  <si>
    <t>Tarea 8.1</t>
  </si>
  <si>
    <t>Configurar notificaciones para eventos importantes o próximos.</t>
  </si>
  <si>
    <t>Programar y realizar sesiones de fotos y videos con los artistas involucrados en los eventos, capturando imágenes y videos que reflejen la esencia de sus trabajos.</t>
  </si>
  <si>
    <t>Act. 9</t>
  </si>
  <si>
    <t>Tarea 9.1</t>
  </si>
  <si>
    <t>Organizar una agenda con los artistas locales para realizar las sesiones fotográficas y de video.</t>
  </si>
  <si>
    <t>Tarea 9.2</t>
  </si>
  <si>
    <t>Determinar artista, lugar y horario para realizar las sesiones fotográficas y de video.</t>
  </si>
  <si>
    <t>Act. 10</t>
  </si>
  <si>
    <t>Tarea 10.1</t>
  </si>
  <si>
    <t>Asegurarse de que los smartphones, luces, y otros equipos estén listos para la sesión.</t>
  </si>
  <si>
    <t>Plumas, libretas para tomar notas, listados e inventarios, aros de luz, micrófonos e indumentaria adicional que requieran los artistas como vestuario.</t>
  </si>
  <si>
    <t>Smartphone</t>
  </si>
  <si>
    <t>n/a</t>
  </si>
  <si>
    <t>Act. 11</t>
  </si>
  <si>
    <t>Tarea 11.1</t>
  </si>
  <si>
    <t>Verificar vestuario, imagen, guiones y otros detalles para la sesión de fotos y videos.</t>
  </si>
  <si>
    <t>Honorarios del ayudante general ($100 por sesión).
Se contemplan como menos 10 por mes, total $3000</t>
  </si>
  <si>
    <t>Representantes de las casas de cultura, organizadores actuales de eventos, artistas independientes que ofrecen sus servicios en las casas de cultura, ayudante general y yo.</t>
  </si>
  <si>
    <t>Tarea 11.2</t>
  </si>
  <si>
    <t>Capturar imágenes y videos que reflejen la esencia del trabajo de los artistas.</t>
  </si>
  <si>
    <t>Act. 12</t>
  </si>
  <si>
    <t>Tarea 12.1</t>
  </si>
  <si>
    <t>Revisar y seleccionar las imágenes y videos que serán utilizados.</t>
  </si>
  <si>
    <t>Mantener al día el pago del servicio de internet. Honorarios del Community Manager (En promedio $5000 mensuales de acuerdo con la carga de proyectos, en total para los tres meses $15000)</t>
  </si>
  <si>
    <t>Desarrollar un plan de campaña de cada evento que incluya objetivos, públicos meta, mensajes clave, y una programación de publicaciones para las redes sociales.</t>
  </si>
  <si>
    <t>Act. 13</t>
  </si>
  <si>
    <t>Tarea 13.1</t>
  </si>
  <si>
    <t>Establecer metas específicas para la campaña, por ejemplo; aumentar la asistencia o generar interés.</t>
  </si>
  <si>
    <t>Act. 14</t>
  </si>
  <si>
    <t>Tarea 14.1</t>
  </si>
  <si>
    <t>Determinar quiénes son los destinatarios de la campaña.</t>
  </si>
  <si>
    <t>Act. 15</t>
  </si>
  <si>
    <t>Tarea 15.1</t>
  </si>
  <si>
    <t>Desarrollar los mensajes principales que se transmitirán en la campaña.</t>
  </si>
  <si>
    <t>Act. 16</t>
  </si>
  <si>
    <t>Tarea 16.1</t>
  </si>
  <si>
    <t>Seleccionar la herramienta con la que se realizará el calendario.</t>
  </si>
  <si>
    <t>Tarea 16.2</t>
  </si>
  <si>
    <t>Planificar la frecuencia y el contenido de las publicaciones.</t>
  </si>
  <si>
    <t>Tarea 16.3</t>
  </si>
  <si>
    <t>Introducir la información en la herramienta seleccionada.</t>
  </si>
  <si>
    <t>Tiempo total</t>
  </si>
  <si>
    <t>Tiempo real</t>
  </si>
  <si>
    <t>Fase de desarrollo</t>
  </si>
  <si>
    <t>Diseñar contenido visual y audiovisual atractivo utilizando herramientas de edición para crear imágenes, videos y otras piezas de contenido que sean visualmente atractivas y reflejen la singularidad de cada evento.</t>
  </si>
  <si>
    <t>Act. 17</t>
  </si>
  <si>
    <t>Tarea 17.1</t>
  </si>
  <si>
    <t>Utilizar software como Adobe Photoshop, Illustrator, Premiere Pro, u otras herramientas de edición.</t>
  </si>
  <si>
    <t>Act. 18</t>
  </si>
  <si>
    <t>Tarea 18.1</t>
  </si>
  <si>
    <t>Diseñar contenido visual que sea atractivo y represente fielmente los eventos.</t>
  </si>
  <si>
    <t>Mantener al día el pago del servicio de internet, el pago de los softwares o aplicaciones que se vayan a utilizar si se requieren sus funciones avanzadas para el diseño y los honorarios del Diseñador gráfico ($50 por proyecto, se preeven 30 para los tres meses en total $1500)</t>
  </si>
  <si>
    <t>Act. 19</t>
  </si>
  <si>
    <t>Tarea 19.1</t>
  </si>
  <si>
    <t>Asegurarse de que el contenido esté alineado con la identidad visual del proyecto o campaña.</t>
  </si>
  <si>
    <t>Act. 20</t>
  </si>
  <si>
    <t>Tarea 20.1</t>
  </si>
  <si>
    <t>Hacer revisiones y ajustes según sea necesario antes de finalizar los archivos.</t>
  </si>
  <si>
    <t>Diseñar y programar publicaciones iniciales que anuncien el evento en redes sociales, utilizando los contenidos creados previamente (imágenes, videos, etc.).</t>
  </si>
  <si>
    <t>Act. 21</t>
  </si>
  <si>
    <t>Tarea 21.1</t>
  </si>
  <si>
    <t>Usar imágenes, videos y textos creados para iniciar la promoción.</t>
  </si>
  <si>
    <t>Act. 22</t>
  </si>
  <si>
    <t>Tarea 22.1</t>
  </si>
  <si>
    <t>Utilizar herramientas de gestión para programar las publicaciones con anticipación.</t>
  </si>
  <si>
    <t>Smartphone, computadoras y acceso a internet para hacer uso de herremientas como Crowfire o Hootsuite.</t>
  </si>
  <si>
    <t>Mantener al día el pago del servicio de internet y el pago de los softwares o aplicaciones que se vayan a utilizar si se requieren sus funciones avanzadas para el diseño y la programación de las publicaciones.</t>
  </si>
  <si>
    <t>Act. 23</t>
  </si>
  <si>
    <t>Tarea 23.1</t>
  </si>
  <si>
    <t>Verificar que todas las publicaciones reflejen el mensaje y objetivos de la campaña.</t>
  </si>
  <si>
    <t>Act. 24</t>
  </si>
  <si>
    <t>Tarea 24.1</t>
  </si>
  <si>
    <t>Establecer alertas para revisar el desempeño de las publicaciones.</t>
  </si>
  <si>
    <t>Fase de consecución</t>
  </si>
  <si>
    <t>Revisar y aprobar el calendario para su publicación en redes sociales</t>
  </si>
  <si>
    <t>Act. 25</t>
  </si>
  <si>
    <t>Tarea 25.1</t>
  </si>
  <si>
    <t>Verificar que todos los detalles estén correctos y completos.</t>
  </si>
  <si>
    <t>Act. 26</t>
  </si>
  <si>
    <t>Tarea 26.1</t>
  </si>
  <si>
    <t>Corregir cualquier error o realizar modificaciones de última hora.</t>
  </si>
  <si>
    <t>Act. 27</t>
  </si>
  <si>
    <t>Tarea 27.1</t>
  </si>
  <si>
    <t>Compartir el calendario con el equipo o supervisor.</t>
  </si>
  <si>
    <t>Tarea 27.2</t>
  </si>
  <si>
    <t>Obtener el visto bueno del equipo o supervisor.</t>
  </si>
  <si>
    <t>Act. 28</t>
  </si>
  <si>
    <t>Tarea 28.1</t>
  </si>
  <si>
    <t>Exportar o adaptar el calendario para su publicación en redes sociales.</t>
  </si>
  <si>
    <t>Revisar y aprobar el contenido diseñado y posteriormente programar la publicación del contenido en redes sociales.</t>
  </si>
  <si>
    <t>Act. 29</t>
  </si>
  <si>
    <t>Tarea 29.1</t>
  </si>
  <si>
    <t>Compartir el material generado con el equipo.</t>
  </si>
  <si>
    <t>Tarea 29.2</t>
  </si>
  <si>
    <t>Cuadrar la revisión del material para realizar cualquier modificación requerida.</t>
  </si>
  <si>
    <t>Act. 30</t>
  </si>
  <si>
    <t>Tarea 30.1</t>
  </si>
  <si>
    <t>Asegurarse de que el contenido cumpla con los estándares antes de la publicación.</t>
  </si>
  <si>
    <t>Act. 31</t>
  </si>
  <si>
    <t>Tarea 31.1</t>
  </si>
  <si>
    <t>Elegir una herramienta de gestión de redes sociales como Hootsuite, Buffer, o las opciones de programación nativas de cada plataforma.</t>
  </si>
  <si>
    <t>Tarea 31.2</t>
  </si>
  <si>
    <t>Utilizar herramientas de gestión de redes sociales como Hootsuite, Buffer, o las opciones de programación nativas de cada plataforma, para realizar la programación de las publicaciones.</t>
  </si>
  <si>
    <t>Act. 32</t>
  </si>
  <si>
    <t>Tarea 32.1</t>
  </si>
  <si>
    <t>Configurar alertas para asegurarse de que las publicaciones se realicen a tiempo y sin problemas.</t>
  </si>
  <si>
    <t>Monitorear semanalmente el rendimiento de las publicaciones y ajustar la campaña según el desempeño para maximizar el alcance y la participación del público.</t>
  </si>
  <si>
    <t>Act. 33</t>
  </si>
  <si>
    <t>Tarea 33.1</t>
  </si>
  <si>
    <t>Utilizar las herramientas de análisis para medir el rendimiento de cada publicación.</t>
  </si>
  <si>
    <t>Act. 34</t>
  </si>
  <si>
    <t>Tarea 34.1</t>
  </si>
  <si>
    <t>Analizar el desempeño de las publicaciones.</t>
  </si>
  <si>
    <t>Tarea 34.2</t>
  </si>
  <si>
    <t>De acuerdo con el análisis modificar el contenido, la frecuencia de publicación o la segmentación si es necesario para mejorar los resultados.</t>
  </si>
  <si>
    <t>Act. 35</t>
  </si>
  <si>
    <t>Tarea 35.1</t>
  </si>
  <si>
    <t>Mantener al equipo informado sobre el rendimiento de la campaña y cualquier cambio realizado.</t>
  </si>
  <si>
    <t>Act. 36</t>
  </si>
  <si>
    <t>Tarea 36.1</t>
  </si>
  <si>
    <t>Registrar las lecciones aprendidas y los éxitos para aplicarlas en futuras campañas.</t>
  </si>
  <si>
    <t>Total real</t>
  </si>
  <si>
    <t>* En la columna "E" (que esta oculta para mejorar la visualización del Diagrama de Gantt), se encuentran los responsables de las actividades.</t>
  </si>
  <si>
    <t>*Al editar la cantidad de días se modifica la fecha final y el gráfico.</t>
  </si>
  <si>
    <t>Objetivo específico</t>
  </si>
  <si>
    <t>Desarrollar un calendario de eventos culturales y artísticos en Temascalapa para su publicación en redes sociales.</t>
  </si>
  <si>
    <t>Durante la primera semana de cada mes.
Recopilar información sobre eventos culturales y artísticos poniéndome en contacto con las Casas de Cultura del municipio de Temascalapa, los artistas y organizadores para obtener detalles de los eventos programados en el mes siguiente.</t>
  </si>
  <si>
    <t>•	Identificar y contactar a las Casas de Cultura y artistas locales.
•	Realizar entrevistas o reuniones.
•	Recopilar detalles específicos.
•	Verificar la información obtenida.</t>
  </si>
  <si>
    <t>En la segunda semana de cada mes.
Organizar y estructurar la información en un calendario digital (como Google Calendar o Excel) que incluya fechas, horarios, ubicaciones y descripciones breves de cada evento.</t>
  </si>
  <si>
    <t>•	Seleccionar la herramienta adecuada.
•	Introducir la información en el calendario.
•	Categorizar los eventos.
•	Añadir recordatorios y alertas.</t>
  </si>
  <si>
    <t>En la tercera semana de cada mes.
Revisar y aprobar el calendario para su publicación en redes sociales.</t>
  </si>
  <si>
    <t>•	Revisar la información ingresada.
•	Realizar ajustes necesarios.
•	Obtener aprobación final.
•	Preparar el contenido para la publicación.</t>
  </si>
  <si>
    <t>Crear contenido atractivo (imágenes, videos, historias) que resalte la importancia y singularidad de cada evento, de la mano de los artistas independientes que ofrecen sus servicios en las Casas de Cultura de los poblados del municipio de Temascalapa.</t>
  </si>
  <si>
    <t>La semana posterior a obtener la lista de eventos.
Programar y realizar sesiones de fotos y videos con los artistas involucrados en los eventos, capturando imágenes y videos que reflejen la esencia de sus trabajos.</t>
  </si>
  <si>
    <t>•	Coordinar fechas y lugares para las sesiones.
•	Preparar el equipo necesario.
•	Realizar la sesión de fotos y videos.
•	Seleccionar las mejores tomas.</t>
  </si>
  <si>
    <t>Durante la segunda y tercera semana después de obtener la lista de eventos.
Diseñar contenido visual y audiovisual atractivo utilizando herramientas de edición para crear imágenes, videos y otras piezas de contenido que sean visualmente atractivas y reflejen la singularidad de cada evento.</t>
  </si>
  <si>
    <t>•	Seleccionar herramientas de edición.
•	Crear y editar imágenes y videos.
•	Incorporar elementos de marca.
•	Revisar el contenido final.</t>
  </si>
  <si>
    <t>Una semana antes de cada evento.
Revisar y aprobar el contenido diseñado y posteriormente programar la publicación del contenido en redes sociales.</t>
  </si>
  <si>
    <t>•	Revisar el contenido con el equipo o supervisor.
•	Obtener aprobación final.
•	Programar la publicación en redes sociales.
•	Configurar alertas para monitorear la publicación.</t>
  </si>
  <si>
    <t>Realizar campañas promocionales en redes sociales al menos un mes antes de cada evento, con actualizaciones regulares.</t>
  </si>
  <si>
    <t>En la primera semana del mes anterior al evento.
Desarrollar un plan de campaña de cada evento que incluya objetivos, públicos meta, mensajes clave, y una programación de publicaciones para las redes sociales.</t>
  </si>
  <si>
    <t>•	Definir objetivos claros.
•	Identificar el público meta.
•	Crear mensajes clave.
•	Elaborar un calendario de publicaciones.</t>
  </si>
  <si>
    <t>En la segunda semana del mes anterior al evento.
Diseñar y programar publicaciones iniciales que anuncien el evento en redes sociales, utilizando los contenidos creados previamente (imágenes, videos, etc.).</t>
  </si>
  <si>
    <t>•	Crear contenido inicial basado en la campaña.
•	Programar las publicaciones en las redes sociales.
•	Asegurar la coherencia del mensaje.
•	Configurar recordatorios para seguimiento.</t>
  </si>
  <si>
    <t>Durante el mes anterior al evento
Monitorear semanalmente el rendimiento de las publicaciones y ajustar la campaña según el desempeño para maximizar el alcance y la participación del público.</t>
  </si>
  <si>
    <t>•	Revisar analíticas de redes sociales.
•	Realizar ajustes según el desempeño.
•	Actualizar al equipo sobre el progreso.
•	Documentar los resultados para futuras campañas.</t>
  </si>
  <si>
    <t>Referencias</t>
  </si>
  <si>
    <r>
      <t xml:space="preserve">Prepa en Línea-SEP. (s.f.-a). </t>
    </r>
    <r>
      <rPr>
        <i/>
        <sz val="12"/>
        <color theme="1"/>
        <rFont val="Arial"/>
        <family val="2"/>
      </rPr>
      <t>Comunicación.</t>
    </r>
    <r>
      <rPr>
        <sz val="12"/>
        <color theme="1"/>
        <rFont val="Arial"/>
        <family val="2"/>
      </rPr>
      <t xml:space="preserve"> Módulo 23.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Arial"/>
        <family val="2"/>
      </rPr>
      <t>Tecnologías emergentes para la administración y gestión. Plataforma de aprendizaje.</t>
    </r>
  </si>
  <si>
    <r>
      <t xml:space="preserve">Prepa en Línea-SEP. (s.f.-b). </t>
    </r>
    <r>
      <rPr>
        <i/>
        <sz val="12"/>
        <color theme="1"/>
        <rFont val="Arial"/>
        <family val="2"/>
      </rPr>
      <t>Evaluación del proyecto.</t>
    </r>
    <r>
      <rPr>
        <sz val="12"/>
        <color theme="1"/>
        <rFont val="Arial"/>
        <family val="2"/>
      </rPr>
      <t xml:space="preserve"> Módulo 23.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Arial"/>
        <family val="2"/>
      </rPr>
      <t>Tecnologías emergentes para la administración y gestión. Plataforma de aprendizaje.</t>
    </r>
  </si>
  <si>
    <r>
      <t xml:space="preserve">Prepa en Línea-SEP. (s.f.-c). </t>
    </r>
    <r>
      <rPr>
        <i/>
        <sz val="12"/>
        <color theme="1"/>
        <rFont val="Arial"/>
        <family val="2"/>
      </rPr>
      <t>Unidad III.</t>
    </r>
    <r>
      <rPr>
        <i/>
        <sz val="12"/>
        <color theme="1"/>
        <rFont val="Aptos"/>
        <family val="2"/>
      </rPr>
      <t xml:space="preserve"> </t>
    </r>
    <r>
      <rPr>
        <i/>
        <sz val="12"/>
        <color theme="1"/>
        <rFont val="Arial"/>
        <family val="2"/>
      </rPr>
      <t>Las tecnologías emergentes en la administración y gestión.</t>
    </r>
    <r>
      <rPr>
        <sz val="12"/>
        <color theme="1"/>
        <rFont val="Arial"/>
        <family val="2"/>
      </rPr>
      <t xml:space="preserve"> Contenido en extenso. Módulo 23.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Arial"/>
        <family val="2"/>
      </rPr>
      <t>Tecnologías emergentes para la administración y gestión. Plataforma de aprendizaje.</t>
    </r>
  </si>
  <si>
    <r>
      <t>Prepa en Línea-SEP. (2019, 17 de junio).</t>
    </r>
    <r>
      <rPr>
        <sz val="12"/>
        <color theme="1"/>
        <rFont val="Aptos"/>
        <family val="2"/>
      </rPr>
      <t xml:space="preserve"> </t>
    </r>
    <r>
      <rPr>
        <i/>
        <sz val="12"/>
        <color theme="1"/>
        <rFont val="Arial"/>
        <family val="2"/>
      </rPr>
      <t xml:space="preserve">Colaboración. </t>
    </r>
    <r>
      <rPr>
        <sz val="12"/>
        <color theme="1"/>
        <rFont val="Arial"/>
        <family val="2"/>
      </rPr>
      <t>[SCORM]. Módulo 23.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Arial"/>
        <family val="2"/>
      </rPr>
      <t>Tecnologías emergentes para la administración y gestión.  Plataforma de aprendizaje.</t>
    </r>
  </si>
  <si>
    <r>
      <t>Prepa en Línea-SEP. (2019, 17 de junio).</t>
    </r>
    <r>
      <rPr>
        <sz val="12"/>
        <color theme="1"/>
        <rFont val="Aptos"/>
        <family val="2"/>
      </rPr>
      <t xml:space="preserve"> </t>
    </r>
    <r>
      <rPr>
        <i/>
        <sz val="12"/>
        <color theme="1"/>
        <rFont val="Arial"/>
        <family val="2"/>
      </rPr>
      <t xml:space="preserve">Seguimiento del proyecto. </t>
    </r>
    <r>
      <rPr>
        <sz val="12"/>
        <color theme="1"/>
        <rFont val="Arial"/>
        <family val="2"/>
      </rPr>
      <t>[SCORM]. Módulo 23.</t>
    </r>
    <r>
      <rPr>
        <sz val="12"/>
        <color theme="1"/>
        <rFont val="Aptos"/>
        <family val="2"/>
      </rPr>
      <t xml:space="preserve"> </t>
    </r>
    <r>
      <rPr>
        <sz val="12"/>
        <color theme="1"/>
        <rFont val="Arial"/>
        <family val="2"/>
      </rPr>
      <t>Tecnologías emergentes para la administración y gestión.  Plataforma de aprendizaje.</t>
    </r>
  </si>
  <si>
    <t>NOMBRE: CÁNDIDO MARTÍNEZ GONZÁLEZ </t>
  </si>
  <si>
    <t>Marisela Guillén Peñaloza </t>
  </si>
  <si>
    <t>Asesora en la didáctica del conocimiento </t>
  </si>
  <si>
    <t>FECHA DE ENTREGA: </t>
  </si>
  <si>
    <t>ASESOR VIRTUAL: Yolanda Carrión Sánchez</t>
  </si>
  <si>
    <t>GRUPO: M23C2G39-040</t>
  </si>
  <si>
    <t>TE. Alejandra Guadalupe Hernández Lomeli</t>
  </si>
  <si>
    <t>01 SPETIEMBRE 2024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</si>
</sst>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1"/>
      <name val="Aptos"/>
      <family val="2"/>
    </font>
    <font>
      <b/>
      <sz val="16"/>
      <color theme="1"/>
      <name val="Aptos Narrow"/>
      <family val="2"/>
      <scheme val="minor"/>
    </font>
    <font>
      <b/>
      <sz val="14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86DCD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2" fillId="0" borderId="0" xfId="0" applyNumberFormat="1" applyFont="1" applyAlignment="1">
      <alignment textRotation="90"/>
    </xf>
    <xf numFmtId="14" fontId="1" fillId="3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0" fillId="0" borderId="0" xfId="0" applyNumberFormat="1"/>
    <xf numFmtId="1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/>
    <xf numFmtId="1" fontId="0" fillId="3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75000"/>
                  </a:schemeClr>
                </a:solidFill>
              </a:rPr>
              <a:t>Fase</a:t>
            </a:r>
            <a:r>
              <a:rPr lang="es-ES" baseline="0">
                <a:solidFill>
                  <a:schemeClr val="accent5">
                    <a:lumMod val="75000"/>
                  </a:schemeClr>
                </a:solidFill>
              </a:rPr>
              <a:t> de consecución</a:t>
            </a:r>
            <a:endParaRPr lang="es-ES">
              <a:solidFill>
                <a:schemeClr val="accent5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4.7672083542748649E-2"/>
          <c:y val="0.50145799342649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'DIAGRAMA DE GANTT'!$B$37:$B$48</c:f>
              <c:strCache>
                <c:ptCount val="12"/>
                <c:pt idx="0">
                  <c:v>Revisar la información ingresada.</c:v>
                </c:pt>
                <c:pt idx="1">
                  <c:v>Realizar ajustes necesarios.</c:v>
                </c:pt>
                <c:pt idx="2">
                  <c:v>Obtener aprobación final.</c:v>
                </c:pt>
                <c:pt idx="3">
                  <c:v>Preparar el contenido para la publicación.</c:v>
                </c:pt>
                <c:pt idx="4">
                  <c:v>Revisar el contenido con el equipo o supervisor.</c:v>
                </c:pt>
                <c:pt idx="5">
                  <c:v>Obtener aprobación final.</c:v>
                </c:pt>
                <c:pt idx="6">
                  <c:v>Programar la publicación en redes sociales.</c:v>
                </c:pt>
                <c:pt idx="7">
                  <c:v>Configurar alertas para monitorear la publicación.</c:v>
                </c:pt>
                <c:pt idx="8">
                  <c:v>Revisar analíticas de redes sociales.</c:v>
                </c:pt>
                <c:pt idx="9">
                  <c:v>Realizar ajustes según el desempeño.</c:v>
                </c:pt>
                <c:pt idx="10">
                  <c:v>Actualizar al equipo sobre el progreso.</c:v>
                </c:pt>
                <c:pt idx="11">
                  <c:v>Documentar los resultados para futuras campañas.</c:v>
                </c:pt>
              </c:strCache>
            </c:strRef>
          </c:cat>
          <c:val>
            <c:numRef>
              <c:f>('DIAGRAMA DE GANTT'!$C$37:$C$48,'DIAGRAMA DE GANTT'!$C$51)</c:f>
              <c:numCache>
                <c:formatCode>m/d/yyyy</c:formatCode>
                <c:ptCount val="13"/>
                <c:pt idx="0">
                  <c:v>45577</c:v>
                </c:pt>
                <c:pt idx="1">
                  <c:v>45578</c:v>
                </c:pt>
                <c:pt idx="2">
                  <c:v>45579</c:v>
                </c:pt>
                <c:pt idx="3">
                  <c:v>45581</c:v>
                </c:pt>
                <c:pt idx="4">
                  <c:v>45588</c:v>
                </c:pt>
                <c:pt idx="5">
                  <c:v>45591</c:v>
                </c:pt>
                <c:pt idx="6">
                  <c:v>45592</c:v>
                </c:pt>
                <c:pt idx="7">
                  <c:v>45592</c:v>
                </c:pt>
                <c:pt idx="8">
                  <c:v>45586</c:v>
                </c:pt>
                <c:pt idx="9">
                  <c:v>45587</c:v>
                </c:pt>
                <c:pt idx="10">
                  <c:v>45587</c:v>
                </c:pt>
                <c:pt idx="11">
                  <c:v>45587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B5-49BA-AFEF-1E824A85E5C4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DE GANTT'!$B$37:$B$48</c:f>
              <c:strCache>
                <c:ptCount val="12"/>
                <c:pt idx="0">
                  <c:v>Revisar la información ingresada.</c:v>
                </c:pt>
                <c:pt idx="1">
                  <c:v>Realizar ajustes necesarios.</c:v>
                </c:pt>
                <c:pt idx="2">
                  <c:v>Obtener aprobación final.</c:v>
                </c:pt>
                <c:pt idx="3">
                  <c:v>Preparar el contenido para la publicación.</c:v>
                </c:pt>
                <c:pt idx="4">
                  <c:v>Revisar el contenido con el equipo o supervisor.</c:v>
                </c:pt>
                <c:pt idx="5">
                  <c:v>Obtener aprobación final.</c:v>
                </c:pt>
                <c:pt idx="6">
                  <c:v>Programar la publicación en redes sociales.</c:v>
                </c:pt>
                <c:pt idx="7">
                  <c:v>Configurar alertas para monitorear la publicación.</c:v>
                </c:pt>
                <c:pt idx="8">
                  <c:v>Revisar analíticas de redes sociales.</c:v>
                </c:pt>
                <c:pt idx="9">
                  <c:v>Realizar ajustes según el desempeño.</c:v>
                </c:pt>
                <c:pt idx="10">
                  <c:v>Actualizar al equipo sobre el progreso.</c:v>
                </c:pt>
                <c:pt idx="11">
                  <c:v>Documentar los resultados para futuras campañas.</c:v>
                </c:pt>
              </c:strCache>
            </c:strRef>
          </c:cat>
          <c:val>
            <c:numRef>
              <c:f>'DIAGRAMA DE GANTT'!$F$37:$F$48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B5-49BA-AFEF-1E824A8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65165743"/>
        <c:axId val="1465163823"/>
      </c:barChart>
      <c:catAx>
        <c:axId val="1465165743"/>
        <c:scaling>
          <c:orientation val="maxMin"/>
        </c:scaling>
        <c:delete val="1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465163823"/>
        <c:crosses val="autoZero"/>
        <c:auto val="1"/>
        <c:lblAlgn val="ctr"/>
        <c:lblOffset val="100"/>
        <c:noMultiLvlLbl val="0"/>
      </c:catAx>
      <c:valAx>
        <c:axId val="1465163823"/>
        <c:scaling>
          <c:orientation val="minMax"/>
          <c:max val="45597"/>
          <c:min val="4556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5165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75000"/>
                  </a:schemeClr>
                </a:solidFill>
              </a:rPr>
              <a:t>Fase</a:t>
            </a:r>
            <a:r>
              <a:rPr lang="es-ES" baseline="0">
                <a:solidFill>
                  <a:schemeClr val="accent5">
                    <a:lumMod val="75000"/>
                  </a:schemeClr>
                </a:solidFill>
              </a:rPr>
              <a:t> desarrollo</a:t>
            </a:r>
            <a:endParaRPr lang="es-ES">
              <a:solidFill>
                <a:schemeClr val="accent5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4.7672083542748649E-2"/>
          <c:y val="0.50145799342649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'DIAGRAMA DE GANTT'!$B$25:$B$32</c:f>
              <c:strCache>
                <c:ptCount val="8"/>
                <c:pt idx="0">
                  <c:v>Seleccionar herramientas de edición.</c:v>
                </c:pt>
                <c:pt idx="1">
                  <c:v>Crear y editar imágenes y videos.</c:v>
                </c:pt>
                <c:pt idx="2">
                  <c:v>Incorporar elementos de marca.</c:v>
                </c:pt>
                <c:pt idx="3">
                  <c:v>Revisar el contenido final.</c:v>
                </c:pt>
                <c:pt idx="4">
                  <c:v>Crear contenido inicial basado en la campaña.</c:v>
                </c:pt>
                <c:pt idx="5">
                  <c:v>Programar las publicaciones en las redes sociales.</c:v>
                </c:pt>
                <c:pt idx="6">
                  <c:v>Asegurar la coherencia del mensaje.</c:v>
                </c:pt>
                <c:pt idx="7">
                  <c:v>Configurar recordatorios para seguimiento.</c:v>
                </c:pt>
              </c:strCache>
            </c:strRef>
          </c:cat>
          <c:val>
            <c:numRef>
              <c:f>'DIAGRAMA DE GANTT'!$C$25:$C$32</c:f>
              <c:numCache>
                <c:formatCode>m/d/yyyy</c:formatCode>
                <c:ptCount val="8"/>
                <c:pt idx="0">
                  <c:v>45579</c:v>
                </c:pt>
                <c:pt idx="1">
                  <c:v>45580</c:v>
                </c:pt>
                <c:pt idx="2">
                  <c:v>45580</c:v>
                </c:pt>
                <c:pt idx="3">
                  <c:v>45586</c:v>
                </c:pt>
                <c:pt idx="4">
                  <c:v>45579</c:v>
                </c:pt>
                <c:pt idx="5">
                  <c:v>45585</c:v>
                </c:pt>
                <c:pt idx="6">
                  <c:v>45585</c:v>
                </c:pt>
                <c:pt idx="7">
                  <c:v>45585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4-4F3A-BEF3-D63C45475458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DE GANTT'!$B$25:$B$32</c:f>
              <c:strCache>
                <c:ptCount val="8"/>
                <c:pt idx="0">
                  <c:v>Seleccionar herramientas de edición.</c:v>
                </c:pt>
                <c:pt idx="1">
                  <c:v>Crear y editar imágenes y videos.</c:v>
                </c:pt>
                <c:pt idx="2">
                  <c:v>Incorporar elementos de marca.</c:v>
                </c:pt>
                <c:pt idx="3">
                  <c:v>Revisar el contenido final.</c:v>
                </c:pt>
                <c:pt idx="4">
                  <c:v>Crear contenido inicial basado en la campaña.</c:v>
                </c:pt>
                <c:pt idx="5">
                  <c:v>Programar las publicaciones en las redes sociales.</c:v>
                </c:pt>
                <c:pt idx="6">
                  <c:v>Asegurar la coherencia del mensaje.</c:v>
                </c:pt>
                <c:pt idx="7">
                  <c:v>Configurar recordatorios para seguimiento.</c:v>
                </c:pt>
              </c:strCache>
            </c:strRef>
          </c:cat>
          <c:val>
            <c:numRef>
              <c:f>'DIAGRAMA DE GANTT'!$F$25:$F$32</c:f>
              <c:numCache>
                <c:formatCode>General</c:formatCode>
                <c:ptCount val="8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4-4F3A-BEF3-D63C4547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65165743"/>
        <c:axId val="1465163823"/>
      </c:barChart>
      <c:catAx>
        <c:axId val="1465165743"/>
        <c:scaling>
          <c:orientation val="maxMin"/>
        </c:scaling>
        <c:delete val="1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465163823"/>
        <c:crosses val="autoZero"/>
        <c:auto val="1"/>
        <c:lblAlgn val="ctr"/>
        <c:lblOffset val="100"/>
        <c:noMultiLvlLbl val="0"/>
      </c:catAx>
      <c:valAx>
        <c:axId val="1465163823"/>
        <c:scaling>
          <c:orientation val="minMax"/>
          <c:max val="45597"/>
          <c:min val="4556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5165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75000"/>
                  </a:schemeClr>
                </a:solidFill>
              </a:rPr>
              <a:t>Fase</a:t>
            </a:r>
            <a:r>
              <a:rPr lang="es-ES" baseline="0">
                <a:solidFill>
                  <a:schemeClr val="accent5">
                    <a:lumMod val="75000"/>
                  </a:schemeClr>
                </a:solidFill>
              </a:rPr>
              <a:t> inicial</a:t>
            </a:r>
            <a:endParaRPr lang="es-ES">
              <a:solidFill>
                <a:schemeClr val="accent5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72474064146237038"/>
          <c:y val="0.5420670844645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'DIAGRAMA DE GANTT'!$B$37:$B$48</c:f>
              <c:strCache>
                <c:ptCount val="12"/>
                <c:pt idx="0">
                  <c:v>Revisar la información ingresada.</c:v>
                </c:pt>
                <c:pt idx="1">
                  <c:v>Realizar ajustes necesarios.</c:v>
                </c:pt>
                <c:pt idx="2">
                  <c:v>Obtener aprobación final.</c:v>
                </c:pt>
                <c:pt idx="3">
                  <c:v>Preparar el contenido para la publicación.</c:v>
                </c:pt>
                <c:pt idx="4">
                  <c:v>Revisar el contenido con el equipo o supervisor.</c:v>
                </c:pt>
                <c:pt idx="5">
                  <c:v>Obtener aprobación final.</c:v>
                </c:pt>
                <c:pt idx="6">
                  <c:v>Programar la publicación en redes sociales.</c:v>
                </c:pt>
                <c:pt idx="7">
                  <c:v>Configurar alertas para monitorear la publicación.</c:v>
                </c:pt>
                <c:pt idx="8">
                  <c:v>Revisar analíticas de redes sociales.</c:v>
                </c:pt>
                <c:pt idx="9">
                  <c:v>Realizar ajustes según el desempeño.</c:v>
                </c:pt>
                <c:pt idx="10">
                  <c:v>Actualizar al equipo sobre el progreso.</c:v>
                </c:pt>
                <c:pt idx="11">
                  <c:v>Documentar los resultados para futuras campañas.</c:v>
                </c:pt>
              </c:strCache>
            </c:strRef>
          </c:cat>
          <c:val>
            <c:numRef>
              <c:f>'DIAGRAMA DE GANTT'!$C$5:$C$20</c:f>
              <c:numCache>
                <c:formatCode>m/d/yyyy</c:formatCode>
                <c:ptCount val="16"/>
                <c:pt idx="0">
                  <c:v>45566</c:v>
                </c:pt>
                <c:pt idx="1">
                  <c:v>45570</c:v>
                </c:pt>
                <c:pt idx="2">
                  <c:v>45572</c:v>
                </c:pt>
                <c:pt idx="3">
                  <c:v>45573</c:v>
                </c:pt>
                <c:pt idx="4">
                  <c:v>45574</c:v>
                </c:pt>
                <c:pt idx="5">
                  <c:v>45574</c:v>
                </c:pt>
                <c:pt idx="6">
                  <c:v>45575</c:v>
                </c:pt>
                <c:pt idx="7">
                  <c:v>45575</c:v>
                </c:pt>
                <c:pt idx="8">
                  <c:v>45566</c:v>
                </c:pt>
                <c:pt idx="9">
                  <c:v>45569</c:v>
                </c:pt>
                <c:pt idx="10">
                  <c:v>45570</c:v>
                </c:pt>
                <c:pt idx="11">
                  <c:v>45576</c:v>
                </c:pt>
                <c:pt idx="12">
                  <c:v>45574</c:v>
                </c:pt>
                <c:pt idx="13">
                  <c:v>45574</c:v>
                </c:pt>
                <c:pt idx="14">
                  <c:v>45576</c:v>
                </c:pt>
                <c:pt idx="15">
                  <c:v>45578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1-4ECB-9E19-DA73D08508D1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DE GANTT'!$B$37:$B$48</c:f>
              <c:strCache>
                <c:ptCount val="12"/>
                <c:pt idx="0">
                  <c:v>Revisar la información ingresada.</c:v>
                </c:pt>
                <c:pt idx="1">
                  <c:v>Realizar ajustes necesarios.</c:v>
                </c:pt>
                <c:pt idx="2">
                  <c:v>Obtener aprobación final.</c:v>
                </c:pt>
                <c:pt idx="3">
                  <c:v>Preparar el contenido para la publicación.</c:v>
                </c:pt>
                <c:pt idx="4">
                  <c:v>Revisar el contenido con el equipo o supervisor.</c:v>
                </c:pt>
                <c:pt idx="5">
                  <c:v>Obtener aprobación final.</c:v>
                </c:pt>
                <c:pt idx="6">
                  <c:v>Programar la publicación en redes sociales.</c:v>
                </c:pt>
                <c:pt idx="7">
                  <c:v>Configurar alertas para monitorear la publicación.</c:v>
                </c:pt>
                <c:pt idx="8">
                  <c:v>Revisar analíticas de redes sociales.</c:v>
                </c:pt>
                <c:pt idx="9">
                  <c:v>Realizar ajustes según el desempeño.</c:v>
                </c:pt>
                <c:pt idx="10">
                  <c:v>Actualizar al equipo sobre el progreso.</c:v>
                </c:pt>
                <c:pt idx="11">
                  <c:v>Documentar los resultados para futuras campañas.</c:v>
                </c:pt>
              </c:strCache>
            </c:strRef>
          </c:cat>
          <c:val>
            <c:numRef>
              <c:f>'DIAGRAMA DE GANTT'!$F$5:$F$20</c:f>
              <c:numCache>
                <c:formatCode>0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1-4ECB-9E19-DA73D085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65165743"/>
        <c:axId val="1465163823"/>
      </c:barChart>
      <c:catAx>
        <c:axId val="1465165743"/>
        <c:scaling>
          <c:orientation val="maxMin"/>
        </c:scaling>
        <c:delete val="1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465163823"/>
        <c:crosses val="autoZero"/>
        <c:auto val="1"/>
        <c:lblAlgn val="ctr"/>
        <c:lblOffset val="100"/>
        <c:noMultiLvlLbl val="0"/>
      </c:catAx>
      <c:valAx>
        <c:axId val="1465163823"/>
        <c:scaling>
          <c:orientation val="minMax"/>
          <c:max val="45597"/>
          <c:min val="4556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5165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638174</xdr:colOff>
      <xdr:row>0</xdr:row>
      <xdr:rowOff>0</xdr:rowOff>
    </xdr:from>
    <xdr:to>
      <xdr:col>18</xdr:col>
      <xdr:colOff>419099</xdr:colOff>
      <xdr:row>8</xdr:row>
      <xdr:rowOff>159603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C6B902-793A-2F08-321A-7F7F0A95A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4" y="0"/>
          <a:ext cx="8162925" cy="1683603"/>
        </a:xfrm>
        <a:prstGeom prst="rect">
          <a:avLst/>
        </a:prstGeom>
      </xdr:spPr>
    </xdr:pic>
    <xdr:clientData/>
  </xdr:twoCellAnchor>
  <xdr:twoCellAnchor editAs="oneCell">
    <xdr:from>
      <xdr:col>14</xdr:col>
      <xdr:colOff>542925</xdr:colOff>
      <xdr:row>9</xdr:row>
      <xdr:rowOff>28575</xdr:rowOff>
    </xdr:from>
    <xdr:to>
      <xdr:col>25</xdr:col>
      <xdr:colOff>371475</xdr:colOff>
      <xdr:row>28</xdr:row>
      <xdr:rowOff>76200</xdr:rowOff>
    </xdr:to>
    <xdr:pic>
      <xdr:nvPicPr>
        <xdr:cNvPr id="3" name="Imagen 2" descr="Dibujo con letras&#10;&#10;Descripción generada automáticamente con confianza baja">
          <a:extLst>
            <a:ext uri="{FF2B5EF4-FFF2-40B4-BE49-F238E27FC236}">
              <a16:creationId xmlns:a16="http://schemas.microsoft.com/office/drawing/2014/main" id="{8CD6C2A7-79E2-4D9D-8566-1EA1E0769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3"/>
        <a:stretch/>
      </xdr:blipFill>
      <xdr:spPr bwMode="auto">
        <a:xfrm>
          <a:off x="11210925" y="1743075"/>
          <a:ext cx="8210550" cy="503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33</xdr:row>
      <xdr:rowOff>0</xdr:rowOff>
    </xdr:from>
    <xdr:to>
      <xdr:col>37</xdr:col>
      <xdr:colOff>523874</xdr:colOff>
      <xdr:row>49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E9DDFC-FD2E-009E-274C-22B7F45C0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20</xdr:row>
      <xdr:rowOff>180976</xdr:rowOff>
    </xdr:from>
    <xdr:to>
      <xdr:col>37</xdr:col>
      <xdr:colOff>523875</xdr:colOff>
      <xdr:row>32</xdr:row>
      <xdr:rowOff>161926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1DBAE6-C188-4A19-AEF4-0864440A5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0</xdr:row>
      <xdr:rowOff>190499</xdr:rowOff>
    </xdr:from>
    <xdr:to>
      <xdr:col>37</xdr:col>
      <xdr:colOff>523875</xdr:colOff>
      <xdr:row>20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14C24C-433C-4E07-96A6-6A929FADA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9158-8670-43C8-812F-BF77C8F5B2F0}">
  <dimension ref="B2:K45"/>
  <sheetViews>
    <sheetView topLeftCell="G1" zoomScaleNormal="100" workbookViewId="0">
      <selection activeCell="I28" sqref="I28"/>
    </sheetView>
  </sheetViews>
  <sheetFormatPr baseColWidth="10" defaultColWidth="11.42578125" defaultRowHeight="15" x14ac:dyDescent="0.25"/>
  <sheetData>
    <row r="2" spans="2:11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11" x14ac:dyDescent="0.25">
      <c r="B3" t="s">
        <v>6</v>
      </c>
      <c r="C3" s="5">
        <v>45566</v>
      </c>
      <c r="D3" s="5">
        <f>C3+F3</f>
        <v>45569</v>
      </c>
      <c r="E3" t="s">
        <v>7</v>
      </c>
      <c r="F3" s="6">
        <v>3</v>
      </c>
    </row>
    <row r="4" spans="2:11" x14ac:dyDescent="0.25">
      <c r="B4" t="s">
        <v>9</v>
      </c>
      <c r="C4" s="5">
        <v>45570</v>
      </c>
      <c r="D4" s="5">
        <f t="shared" ref="D4:D18" si="0">C4+F4</f>
        <v>45572</v>
      </c>
      <c r="E4" t="s">
        <v>7</v>
      </c>
      <c r="F4" s="6">
        <v>2</v>
      </c>
    </row>
    <row r="5" spans="2:11" x14ac:dyDescent="0.25">
      <c r="B5" t="s">
        <v>10</v>
      </c>
      <c r="C5" s="5">
        <v>45572</v>
      </c>
      <c r="D5" s="5">
        <f t="shared" si="0"/>
        <v>45573</v>
      </c>
      <c r="E5" t="s">
        <v>7</v>
      </c>
      <c r="F5" s="6">
        <v>1</v>
      </c>
    </row>
    <row r="6" spans="2:11" x14ac:dyDescent="0.25">
      <c r="B6" t="s">
        <v>11</v>
      </c>
      <c r="C6" s="5">
        <v>45573</v>
      </c>
      <c r="D6" s="5">
        <f t="shared" si="0"/>
        <v>45574</v>
      </c>
      <c r="E6" t="s">
        <v>7</v>
      </c>
      <c r="F6" s="6">
        <v>1</v>
      </c>
    </row>
    <row r="7" spans="2:11" x14ac:dyDescent="0.25">
      <c r="B7" t="s">
        <v>12</v>
      </c>
      <c r="C7" s="5">
        <v>45574</v>
      </c>
      <c r="D7" s="5">
        <f t="shared" si="0"/>
        <v>45575</v>
      </c>
      <c r="E7" t="s">
        <v>13</v>
      </c>
      <c r="F7" s="6">
        <v>1</v>
      </c>
    </row>
    <row r="8" spans="2:11" x14ac:dyDescent="0.25">
      <c r="B8" t="s">
        <v>14</v>
      </c>
      <c r="C8" s="5">
        <v>45574</v>
      </c>
      <c r="D8" s="5">
        <f t="shared" si="0"/>
        <v>45575</v>
      </c>
      <c r="E8" t="s">
        <v>13</v>
      </c>
      <c r="F8" s="6">
        <v>1</v>
      </c>
    </row>
    <row r="9" spans="2:11" x14ac:dyDescent="0.25">
      <c r="B9" t="s">
        <v>15</v>
      </c>
      <c r="C9" s="5">
        <v>45575</v>
      </c>
      <c r="D9" s="5">
        <f t="shared" si="0"/>
        <v>45576</v>
      </c>
      <c r="E9" t="s">
        <v>13</v>
      </c>
      <c r="F9" s="6">
        <v>1</v>
      </c>
    </row>
    <row r="10" spans="2:11" x14ac:dyDescent="0.25">
      <c r="B10" t="s">
        <v>16</v>
      </c>
      <c r="C10" s="5">
        <v>45575</v>
      </c>
      <c r="D10" s="5">
        <f t="shared" si="0"/>
        <v>45576</v>
      </c>
      <c r="E10" t="s">
        <v>13</v>
      </c>
      <c r="F10" s="6">
        <v>1</v>
      </c>
    </row>
    <row r="11" spans="2:11" ht="21" x14ac:dyDescent="0.35">
      <c r="B11" t="s">
        <v>17</v>
      </c>
      <c r="C11" s="5">
        <v>45566</v>
      </c>
      <c r="D11" s="5">
        <f t="shared" si="0"/>
        <v>45569</v>
      </c>
      <c r="E11" t="s">
        <v>18</v>
      </c>
      <c r="F11" s="6">
        <v>3</v>
      </c>
      <c r="I11" s="27" t="s">
        <v>245</v>
      </c>
      <c r="J11" s="27"/>
      <c r="K11" s="27"/>
    </row>
    <row r="12" spans="2:11" ht="21" x14ac:dyDescent="0.35">
      <c r="B12" t="s">
        <v>19</v>
      </c>
      <c r="C12" s="5">
        <v>45569</v>
      </c>
      <c r="D12" s="5">
        <f t="shared" si="0"/>
        <v>45570</v>
      </c>
      <c r="E12" t="s">
        <v>18</v>
      </c>
      <c r="F12" s="6">
        <v>1</v>
      </c>
      <c r="I12" s="27"/>
      <c r="J12" s="27"/>
      <c r="K12" s="27"/>
    </row>
    <row r="13" spans="2:11" ht="21" x14ac:dyDescent="0.35">
      <c r="B13" t="s">
        <v>20</v>
      </c>
      <c r="C13" s="5">
        <v>45570</v>
      </c>
      <c r="D13" s="5">
        <f t="shared" si="0"/>
        <v>45576</v>
      </c>
      <c r="E13" t="s">
        <v>18</v>
      </c>
      <c r="F13" s="6">
        <v>6</v>
      </c>
      <c r="I13" s="27" t="s">
        <v>250</v>
      </c>
      <c r="J13" s="27"/>
      <c r="K13" s="27"/>
    </row>
    <row r="14" spans="2:11" ht="21" x14ac:dyDescent="0.35">
      <c r="B14" t="s">
        <v>21</v>
      </c>
      <c r="C14" s="5">
        <v>45576</v>
      </c>
      <c r="D14" s="5">
        <f t="shared" si="0"/>
        <v>45578</v>
      </c>
      <c r="E14" t="s">
        <v>22</v>
      </c>
      <c r="F14" s="6">
        <v>2</v>
      </c>
      <c r="I14" s="27"/>
      <c r="J14" s="27"/>
      <c r="K14" s="27"/>
    </row>
    <row r="15" spans="2:11" ht="21" x14ac:dyDescent="0.35">
      <c r="B15" t="s">
        <v>23</v>
      </c>
      <c r="C15" s="5">
        <v>45574</v>
      </c>
      <c r="D15" s="5">
        <f t="shared" si="0"/>
        <v>45576</v>
      </c>
      <c r="E15" t="s">
        <v>22</v>
      </c>
      <c r="F15" s="6">
        <v>2</v>
      </c>
      <c r="I15" s="27" t="s">
        <v>249</v>
      </c>
      <c r="J15" s="27"/>
      <c r="K15" s="27"/>
    </row>
    <row r="16" spans="2:11" ht="21" x14ac:dyDescent="0.35">
      <c r="B16" t="s">
        <v>24</v>
      </c>
      <c r="C16" s="5">
        <v>45574</v>
      </c>
      <c r="D16" s="5">
        <f t="shared" si="0"/>
        <v>45576</v>
      </c>
      <c r="E16" t="s">
        <v>22</v>
      </c>
      <c r="F16" s="6">
        <v>2</v>
      </c>
      <c r="I16" s="27"/>
      <c r="J16" s="27"/>
      <c r="K16" s="27"/>
    </row>
    <row r="17" spans="2:11" ht="21" x14ac:dyDescent="0.35">
      <c r="B17" t="s">
        <v>25</v>
      </c>
      <c r="C17" s="5">
        <v>45576</v>
      </c>
      <c r="D17" s="5">
        <f t="shared" si="0"/>
        <v>45578</v>
      </c>
      <c r="E17" t="s">
        <v>26</v>
      </c>
      <c r="F17" s="6">
        <v>2</v>
      </c>
      <c r="I17" s="27" t="s">
        <v>246</v>
      </c>
      <c r="J17" s="27"/>
      <c r="K17" s="27"/>
    </row>
    <row r="18" spans="2:11" ht="21" x14ac:dyDescent="0.35">
      <c r="B18" t="s">
        <v>27</v>
      </c>
      <c r="C18" s="5">
        <v>45578</v>
      </c>
      <c r="D18" s="5">
        <f t="shared" si="0"/>
        <v>45579</v>
      </c>
      <c r="E18" t="s">
        <v>26</v>
      </c>
      <c r="F18" s="6">
        <v>1</v>
      </c>
      <c r="I18" s="27"/>
      <c r="J18" s="27"/>
      <c r="K18" s="27"/>
    </row>
    <row r="19" spans="2:11" ht="21" x14ac:dyDescent="0.35">
      <c r="I19" s="27" t="s">
        <v>247</v>
      </c>
      <c r="J19" s="27"/>
      <c r="K19" s="27"/>
    </row>
    <row r="20" spans="2:11" ht="21" x14ac:dyDescent="0.35">
      <c r="B20" t="s">
        <v>0</v>
      </c>
      <c r="C20" t="s">
        <v>1</v>
      </c>
      <c r="D20" t="s">
        <v>2</v>
      </c>
      <c r="E20" t="s">
        <v>3</v>
      </c>
      <c r="F20" t="s">
        <v>4</v>
      </c>
      <c r="I20" s="27"/>
      <c r="J20" s="27"/>
      <c r="K20" s="27"/>
    </row>
    <row r="21" spans="2:11" ht="21" x14ac:dyDescent="0.35">
      <c r="B21" t="s">
        <v>28</v>
      </c>
      <c r="C21" s="5">
        <v>45579</v>
      </c>
      <c r="D21" s="5">
        <f>C21+F21</f>
        <v>45580</v>
      </c>
      <c r="E21" t="s">
        <v>29</v>
      </c>
      <c r="F21">
        <v>1</v>
      </c>
      <c r="I21" s="27" t="s">
        <v>251</v>
      </c>
      <c r="J21" s="27"/>
      <c r="K21" s="27"/>
    </row>
    <row r="22" spans="2:11" ht="21" x14ac:dyDescent="0.35">
      <c r="C22" s="5"/>
      <c r="D22" s="5"/>
      <c r="I22" s="27"/>
      <c r="J22" s="27"/>
      <c r="K22" s="27"/>
    </row>
    <row r="23" spans="2:11" ht="21" x14ac:dyDescent="0.35">
      <c r="C23" s="5"/>
      <c r="D23" s="5"/>
      <c r="I23" s="27" t="s">
        <v>5</v>
      </c>
      <c r="J23" s="27"/>
      <c r="K23" s="27"/>
    </row>
    <row r="24" spans="2:11" ht="21" x14ac:dyDescent="0.35">
      <c r="C24" s="5"/>
      <c r="D24" s="5"/>
      <c r="I24" s="27" t="s">
        <v>8</v>
      </c>
      <c r="J24" s="27"/>
      <c r="K24" s="27"/>
    </row>
    <row r="25" spans="2:11" ht="21" x14ac:dyDescent="0.35">
      <c r="B25" t="s">
        <v>30</v>
      </c>
      <c r="C25" s="5">
        <v>45580</v>
      </c>
      <c r="D25" s="5">
        <f t="shared" ref="D25:D31" si="1">C25+F25</f>
        <v>45586</v>
      </c>
      <c r="E25" t="s">
        <v>29</v>
      </c>
      <c r="F25">
        <v>6</v>
      </c>
      <c r="I25" s="27"/>
      <c r="J25" s="27"/>
      <c r="K25" s="27"/>
    </row>
    <row r="26" spans="2:11" ht="21" x14ac:dyDescent="0.35">
      <c r="B26" t="s">
        <v>31</v>
      </c>
      <c r="C26" s="5">
        <v>45580</v>
      </c>
      <c r="D26" s="5">
        <f t="shared" si="1"/>
        <v>45586</v>
      </c>
      <c r="E26" t="s">
        <v>29</v>
      </c>
      <c r="F26">
        <v>6</v>
      </c>
      <c r="I26" s="27" t="s">
        <v>248</v>
      </c>
      <c r="J26" s="27"/>
      <c r="K26" s="27"/>
    </row>
    <row r="27" spans="2:11" ht="21" x14ac:dyDescent="0.35">
      <c r="B27" t="s">
        <v>32</v>
      </c>
      <c r="C27" s="5">
        <v>45586</v>
      </c>
      <c r="D27" s="5">
        <f t="shared" si="1"/>
        <v>45588</v>
      </c>
      <c r="E27" t="s">
        <v>18</v>
      </c>
      <c r="F27">
        <v>2</v>
      </c>
      <c r="I27" s="27"/>
      <c r="J27" s="27"/>
      <c r="K27" s="27"/>
    </row>
    <row r="28" spans="2:11" ht="21" x14ac:dyDescent="0.35">
      <c r="B28" t="s">
        <v>33</v>
      </c>
      <c r="C28" s="5">
        <v>45579</v>
      </c>
      <c r="D28" s="5">
        <f t="shared" si="1"/>
        <v>45585</v>
      </c>
      <c r="E28" t="s">
        <v>26</v>
      </c>
      <c r="F28">
        <v>6</v>
      </c>
      <c r="I28" s="27" t="s">
        <v>252</v>
      </c>
      <c r="J28" s="27"/>
      <c r="K28" s="27"/>
    </row>
    <row r="29" spans="2:11" x14ac:dyDescent="0.25">
      <c r="B29" t="s">
        <v>34</v>
      </c>
      <c r="C29" s="5">
        <v>45585</v>
      </c>
      <c r="D29" s="5">
        <f t="shared" si="1"/>
        <v>45586</v>
      </c>
      <c r="E29" t="s">
        <v>26</v>
      </c>
      <c r="F29">
        <v>1</v>
      </c>
    </row>
    <row r="30" spans="2:11" ht="18.75" x14ac:dyDescent="0.3">
      <c r="B30" t="s">
        <v>35</v>
      </c>
      <c r="C30" s="5">
        <v>45585</v>
      </c>
      <c r="D30" s="5">
        <f t="shared" si="1"/>
        <v>45586</v>
      </c>
      <c r="E30" t="s">
        <v>26</v>
      </c>
      <c r="F30">
        <v>1</v>
      </c>
      <c r="I30" s="28"/>
    </row>
    <row r="31" spans="2:11" x14ac:dyDescent="0.25">
      <c r="B31" t="s">
        <v>36</v>
      </c>
      <c r="C31" s="5">
        <v>45585</v>
      </c>
      <c r="D31" s="5">
        <f t="shared" si="1"/>
        <v>45586</v>
      </c>
      <c r="E31" t="s">
        <v>26</v>
      </c>
      <c r="F31">
        <v>1</v>
      </c>
    </row>
    <row r="33" spans="2:6" x14ac:dyDescent="0.25">
      <c r="B33" t="s">
        <v>0</v>
      </c>
      <c r="C33" t="s">
        <v>1</v>
      </c>
      <c r="D33" t="s">
        <v>2</v>
      </c>
      <c r="E33" t="s">
        <v>3</v>
      </c>
      <c r="F33" t="s">
        <v>4</v>
      </c>
    </row>
    <row r="34" spans="2:6" x14ac:dyDescent="0.25">
      <c r="B34" t="s">
        <v>37</v>
      </c>
      <c r="C34" s="5">
        <v>45577</v>
      </c>
      <c r="D34" s="5">
        <f>C34+F34</f>
        <v>45578</v>
      </c>
      <c r="E34" t="s">
        <v>18</v>
      </c>
      <c r="F34">
        <v>1</v>
      </c>
    </row>
    <row r="35" spans="2:6" x14ac:dyDescent="0.25">
      <c r="B35" t="s">
        <v>38</v>
      </c>
      <c r="C35" s="5">
        <v>45578</v>
      </c>
      <c r="D35" s="5">
        <f t="shared" ref="D35:D45" si="2">C35+F35</f>
        <v>45579</v>
      </c>
      <c r="E35" t="s">
        <v>18</v>
      </c>
      <c r="F35">
        <v>1</v>
      </c>
    </row>
    <row r="36" spans="2:6" x14ac:dyDescent="0.25">
      <c r="B36" t="s">
        <v>39</v>
      </c>
      <c r="C36" s="5">
        <v>45579</v>
      </c>
      <c r="D36" s="5">
        <f t="shared" si="2"/>
        <v>45581</v>
      </c>
      <c r="E36" t="s">
        <v>18</v>
      </c>
      <c r="F36">
        <v>2</v>
      </c>
    </row>
    <row r="37" spans="2:6" x14ac:dyDescent="0.25">
      <c r="B37" t="s">
        <v>40</v>
      </c>
      <c r="C37" s="5">
        <v>45581</v>
      </c>
      <c r="D37" s="5">
        <f t="shared" si="2"/>
        <v>45582</v>
      </c>
      <c r="E37" t="s">
        <v>29</v>
      </c>
      <c r="F37">
        <v>1</v>
      </c>
    </row>
    <row r="38" spans="2:6" x14ac:dyDescent="0.25">
      <c r="B38" t="s">
        <v>41</v>
      </c>
      <c r="C38" s="5">
        <v>45588</v>
      </c>
      <c r="D38" s="5">
        <f t="shared" si="2"/>
        <v>45591</v>
      </c>
      <c r="E38" t="s">
        <v>18</v>
      </c>
      <c r="F38">
        <v>3</v>
      </c>
    </row>
    <row r="39" spans="2:6" x14ac:dyDescent="0.25">
      <c r="B39" t="s">
        <v>39</v>
      </c>
      <c r="C39" s="5">
        <v>45591</v>
      </c>
      <c r="D39" s="5">
        <f t="shared" si="2"/>
        <v>45592</v>
      </c>
      <c r="E39" t="s">
        <v>18</v>
      </c>
      <c r="F39">
        <v>1</v>
      </c>
    </row>
    <row r="40" spans="2:6" x14ac:dyDescent="0.25">
      <c r="B40" t="s">
        <v>42</v>
      </c>
      <c r="C40" s="5">
        <v>45592</v>
      </c>
      <c r="D40" s="5">
        <f t="shared" si="2"/>
        <v>45593</v>
      </c>
      <c r="E40" t="s">
        <v>26</v>
      </c>
      <c r="F40">
        <v>1</v>
      </c>
    </row>
    <row r="41" spans="2:6" x14ac:dyDescent="0.25">
      <c r="B41" t="s">
        <v>43</v>
      </c>
      <c r="C41" s="5">
        <v>45592</v>
      </c>
      <c r="D41" s="5">
        <f t="shared" si="2"/>
        <v>45593</v>
      </c>
      <c r="E41" t="s">
        <v>26</v>
      </c>
      <c r="F41">
        <v>1</v>
      </c>
    </row>
    <row r="42" spans="2:6" x14ac:dyDescent="0.25">
      <c r="B42" t="s">
        <v>44</v>
      </c>
      <c r="C42" s="5">
        <v>45586</v>
      </c>
      <c r="D42" s="5">
        <f t="shared" si="2"/>
        <v>45596</v>
      </c>
      <c r="E42" t="s">
        <v>26</v>
      </c>
      <c r="F42">
        <v>10</v>
      </c>
    </row>
    <row r="43" spans="2:6" x14ac:dyDescent="0.25">
      <c r="B43" t="s">
        <v>45</v>
      </c>
      <c r="C43" s="5">
        <v>45587</v>
      </c>
      <c r="D43" s="5">
        <f t="shared" si="2"/>
        <v>45596</v>
      </c>
      <c r="E43" t="s">
        <v>26</v>
      </c>
      <c r="F43">
        <v>9</v>
      </c>
    </row>
    <row r="44" spans="2:6" x14ac:dyDescent="0.25">
      <c r="B44" t="s">
        <v>46</v>
      </c>
      <c r="C44" s="5">
        <v>45587</v>
      </c>
      <c r="D44" s="5">
        <f t="shared" si="2"/>
        <v>45596</v>
      </c>
      <c r="E44" t="s">
        <v>18</v>
      </c>
      <c r="F44">
        <v>9</v>
      </c>
    </row>
    <row r="45" spans="2:6" x14ac:dyDescent="0.25">
      <c r="B45" t="s">
        <v>47</v>
      </c>
      <c r="C45" s="5">
        <v>45587</v>
      </c>
      <c r="D45" s="5">
        <f t="shared" si="2"/>
        <v>45596</v>
      </c>
      <c r="E45" t="s">
        <v>18</v>
      </c>
      <c r="F45"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45343-7BBF-4962-B90F-F89A34F0B5DD}">
  <dimension ref="B2:M57"/>
  <sheetViews>
    <sheetView workbookViewId="0">
      <selection activeCell="A2" sqref="A2"/>
    </sheetView>
  </sheetViews>
  <sheetFormatPr baseColWidth="10" defaultColWidth="11.42578125" defaultRowHeight="15" x14ac:dyDescent="0.25"/>
  <cols>
    <col min="2" max="2" width="12.7109375" customWidth="1"/>
    <col min="3" max="3" width="7.42578125" bestFit="1" customWidth="1"/>
    <col min="4" max="4" width="20.7109375" customWidth="1"/>
    <col min="5" max="7" width="12.7109375" customWidth="1"/>
    <col min="8" max="8" width="11" bestFit="1" customWidth="1"/>
    <col min="9" max="9" width="20.7109375" customWidth="1"/>
    <col min="10" max="10" width="15.7109375" customWidth="1"/>
    <col min="11" max="13" width="20.7109375" customWidth="1"/>
  </cols>
  <sheetData>
    <row r="2" spans="2:13" x14ac:dyDescent="0.25">
      <c r="B2" s="20" t="s">
        <v>48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ht="45" x14ac:dyDescent="0.25">
      <c r="B3" s="7" t="s">
        <v>49</v>
      </c>
      <c r="C3" s="19" t="s">
        <v>0</v>
      </c>
      <c r="D3" s="19"/>
      <c r="E3" s="7" t="s">
        <v>50</v>
      </c>
      <c r="F3" s="7" t="s">
        <v>51</v>
      </c>
      <c r="G3" s="7" t="s">
        <v>52</v>
      </c>
      <c r="H3" s="19" t="s">
        <v>53</v>
      </c>
      <c r="I3" s="19"/>
      <c r="J3" s="7" t="s">
        <v>54</v>
      </c>
      <c r="K3" s="7" t="s">
        <v>55</v>
      </c>
      <c r="L3" s="7" t="s">
        <v>56</v>
      </c>
      <c r="M3" s="7" t="s">
        <v>57</v>
      </c>
    </row>
    <row r="4" spans="2:13" ht="99.75" x14ac:dyDescent="0.25">
      <c r="B4" s="21" t="s">
        <v>58</v>
      </c>
      <c r="C4" s="23" t="s">
        <v>59</v>
      </c>
      <c r="D4" s="23" t="s">
        <v>6</v>
      </c>
      <c r="E4" s="23">
        <v>3</v>
      </c>
      <c r="F4" s="2">
        <v>45566</v>
      </c>
      <c r="G4" s="2">
        <v>45567</v>
      </c>
      <c r="H4" s="9" t="s">
        <v>60</v>
      </c>
      <c r="I4" s="9" t="s">
        <v>61</v>
      </c>
      <c r="J4" s="9" t="s">
        <v>62</v>
      </c>
      <c r="K4" s="9" t="s">
        <v>63</v>
      </c>
      <c r="L4" s="9" t="s">
        <v>64</v>
      </c>
      <c r="M4" s="9" t="s">
        <v>7</v>
      </c>
    </row>
    <row r="5" spans="2:13" ht="128.25" x14ac:dyDescent="0.25">
      <c r="B5" s="21"/>
      <c r="C5" s="23"/>
      <c r="D5" s="23"/>
      <c r="E5" s="23"/>
      <c r="F5" s="2">
        <v>45568</v>
      </c>
      <c r="G5" s="2">
        <v>45569</v>
      </c>
      <c r="H5" s="9" t="s">
        <v>65</v>
      </c>
      <c r="I5" s="9" t="s">
        <v>66</v>
      </c>
      <c r="J5" s="9" t="s">
        <v>62</v>
      </c>
      <c r="K5" s="9" t="s">
        <v>63</v>
      </c>
      <c r="L5" s="9" t="s">
        <v>64</v>
      </c>
      <c r="M5" s="9" t="s">
        <v>7</v>
      </c>
    </row>
    <row r="6" spans="2:13" ht="156.75" x14ac:dyDescent="0.25">
      <c r="B6" s="21"/>
      <c r="C6" s="9" t="s">
        <v>67</v>
      </c>
      <c r="D6" s="9" t="s">
        <v>9</v>
      </c>
      <c r="E6" s="10">
        <v>2</v>
      </c>
      <c r="F6" s="2">
        <v>45570</v>
      </c>
      <c r="G6" s="2">
        <v>45572</v>
      </c>
      <c r="H6" s="9" t="s">
        <v>68</v>
      </c>
      <c r="I6" s="9" t="s">
        <v>69</v>
      </c>
      <c r="J6" s="9" t="s">
        <v>62</v>
      </c>
      <c r="K6" s="9" t="s">
        <v>63</v>
      </c>
      <c r="L6" s="9" t="s">
        <v>64</v>
      </c>
      <c r="M6" s="9" t="s">
        <v>7</v>
      </c>
    </row>
    <row r="7" spans="2:13" ht="99.75" x14ac:dyDescent="0.25">
      <c r="B7" s="21"/>
      <c r="C7" s="9" t="s">
        <v>70</v>
      </c>
      <c r="D7" s="9" t="s">
        <v>10</v>
      </c>
      <c r="E7" s="10">
        <v>1</v>
      </c>
      <c r="F7" s="2">
        <v>45572</v>
      </c>
      <c r="G7" s="2">
        <v>45573</v>
      </c>
      <c r="H7" s="9" t="s">
        <v>71</v>
      </c>
      <c r="I7" s="9" t="s">
        <v>72</v>
      </c>
      <c r="J7" s="9" t="s">
        <v>62</v>
      </c>
      <c r="K7" s="9" t="s">
        <v>63</v>
      </c>
      <c r="L7" s="9" t="s">
        <v>64</v>
      </c>
      <c r="M7" s="9" t="s">
        <v>7</v>
      </c>
    </row>
    <row r="8" spans="2:13" ht="93" customHeight="1" x14ac:dyDescent="0.25">
      <c r="B8" s="21"/>
      <c r="C8" s="9" t="s">
        <v>73</v>
      </c>
      <c r="D8" s="9" t="s">
        <v>11</v>
      </c>
      <c r="E8" s="10">
        <v>1</v>
      </c>
      <c r="F8" s="2">
        <v>45573</v>
      </c>
      <c r="G8" s="2">
        <v>45574</v>
      </c>
      <c r="H8" s="9" t="s">
        <v>74</v>
      </c>
      <c r="I8" s="9" t="s">
        <v>75</v>
      </c>
      <c r="J8" s="9" t="s">
        <v>62</v>
      </c>
      <c r="K8" s="9" t="s">
        <v>63</v>
      </c>
      <c r="L8" s="9" t="s">
        <v>64</v>
      </c>
      <c r="M8" s="9" t="s">
        <v>7</v>
      </c>
    </row>
    <row r="9" spans="2:13" ht="80.25" customHeight="1" x14ac:dyDescent="0.25">
      <c r="B9" s="21" t="s">
        <v>76</v>
      </c>
      <c r="C9" s="23" t="s">
        <v>77</v>
      </c>
      <c r="D9" s="22" t="s">
        <v>12</v>
      </c>
      <c r="E9" s="23">
        <v>1</v>
      </c>
      <c r="F9" s="2">
        <v>45574</v>
      </c>
      <c r="G9" s="2">
        <v>45575</v>
      </c>
      <c r="H9" s="9" t="s">
        <v>78</v>
      </c>
      <c r="I9" s="9" t="s">
        <v>79</v>
      </c>
      <c r="J9" s="9" t="s">
        <v>62</v>
      </c>
      <c r="K9" s="9" t="s">
        <v>80</v>
      </c>
      <c r="L9" s="9" t="s">
        <v>64</v>
      </c>
      <c r="M9" s="9" t="s">
        <v>13</v>
      </c>
    </row>
    <row r="10" spans="2:13" ht="57" x14ac:dyDescent="0.25">
      <c r="B10" s="21"/>
      <c r="C10" s="23"/>
      <c r="D10" s="22"/>
      <c r="E10" s="23"/>
      <c r="F10" s="2">
        <v>45574</v>
      </c>
      <c r="G10" s="2">
        <v>45575</v>
      </c>
      <c r="H10" s="9" t="s">
        <v>81</v>
      </c>
      <c r="I10" s="9" t="s">
        <v>82</v>
      </c>
      <c r="J10" s="9" t="s">
        <v>62</v>
      </c>
      <c r="K10" s="9" t="s">
        <v>80</v>
      </c>
      <c r="L10" s="9" t="s">
        <v>64</v>
      </c>
      <c r="M10" s="9" t="s">
        <v>13</v>
      </c>
    </row>
    <row r="11" spans="2:13" ht="71.25" x14ac:dyDescent="0.25">
      <c r="B11" s="21"/>
      <c r="C11" s="9" t="s">
        <v>83</v>
      </c>
      <c r="D11" s="9" t="s">
        <v>14</v>
      </c>
      <c r="E11" s="10">
        <v>1</v>
      </c>
      <c r="F11" s="2">
        <v>45574</v>
      </c>
      <c r="G11" s="2">
        <v>45575</v>
      </c>
      <c r="H11" s="9" t="s">
        <v>84</v>
      </c>
      <c r="I11" s="9" t="s">
        <v>85</v>
      </c>
      <c r="J11" s="9" t="s">
        <v>62</v>
      </c>
      <c r="K11" s="9" t="s">
        <v>80</v>
      </c>
      <c r="L11" s="9" t="s">
        <v>64</v>
      </c>
      <c r="M11" s="9" t="s">
        <v>13</v>
      </c>
    </row>
    <row r="12" spans="2:13" ht="71.25" x14ac:dyDescent="0.25">
      <c r="B12" s="21"/>
      <c r="C12" s="23" t="s">
        <v>86</v>
      </c>
      <c r="D12" s="22" t="s">
        <v>15</v>
      </c>
      <c r="E12" s="23">
        <v>1</v>
      </c>
      <c r="F12" s="2">
        <v>45575</v>
      </c>
      <c r="G12" s="2">
        <v>45576</v>
      </c>
      <c r="H12" s="9" t="s">
        <v>87</v>
      </c>
      <c r="I12" s="9" t="s">
        <v>88</v>
      </c>
      <c r="J12" s="9" t="s">
        <v>62</v>
      </c>
      <c r="K12" s="9" t="s">
        <v>80</v>
      </c>
      <c r="L12" s="9" t="s">
        <v>64</v>
      </c>
      <c r="M12" s="9" t="s">
        <v>13</v>
      </c>
    </row>
    <row r="13" spans="2:13" ht="85.5" x14ac:dyDescent="0.25">
      <c r="B13" s="21"/>
      <c r="C13" s="23"/>
      <c r="D13" s="22"/>
      <c r="E13" s="23"/>
      <c r="F13" s="2">
        <v>45575</v>
      </c>
      <c r="G13" s="2">
        <v>45576</v>
      </c>
      <c r="H13" s="9" t="s">
        <v>89</v>
      </c>
      <c r="I13" s="9" t="s">
        <v>90</v>
      </c>
      <c r="J13" s="9" t="s">
        <v>62</v>
      </c>
      <c r="K13" s="9" t="s">
        <v>80</v>
      </c>
      <c r="L13" s="9" t="s">
        <v>64</v>
      </c>
      <c r="M13" s="9" t="s">
        <v>13</v>
      </c>
    </row>
    <row r="14" spans="2:13" ht="57" x14ac:dyDescent="0.25">
      <c r="B14" s="21"/>
      <c r="C14" s="9" t="s">
        <v>91</v>
      </c>
      <c r="D14" s="9" t="s">
        <v>16</v>
      </c>
      <c r="E14" s="10">
        <v>1</v>
      </c>
      <c r="F14" s="2">
        <v>45575</v>
      </c>
      <c r="G14" s="2">
        <v>45576</v>
      </c>
      <c r="H14" s="9" t="s">
        <v>92</v>
      </c>
      <c r="I14" s="9" t="s">
        <v>93</v>
      </c>
      <c r="J14" s="9" t="s">
        <v>62</v>
      </c>
      <c r="K14" s="9" t="s">
        <v>80</v>
      </c>
      <c r="L14" s="9" t="s">
        <v>64</v>
      </c>
      <c r="M14" s="9" t="s">
        <v>13</v>
      </c>
    </row>
    <row r="15" spans="2:13" ht="142.5" x14ac:dyDescent="0.25">
      <c r="B15" s="21" t="s">
        <v>94</v>
      </c>
      <c r="C15" s="23" t="s">
        <v>95</v>
      </c>
      <c r="D15" s="22" t="s">
        <v>17</v>
      </c>
      <c r="E15" s="23">
        <v>3</v>
      </c>
      <c r="F15" s="2">
        <v>45566</v>
      </c>
      <c r="G15" s="2">
        <v>45567</v>
      </c>
      <c r="H15" s="9" t="s">
        <v>96</v>
      </c>
      <c r="I15" s="9" t="s">
        <v>97</v>
      </c>
      <c r="J15" s="9" t="s">
        <v>62</v>
      </c>
      <c r="K15" s="9" t="s">
        <v>63</v>
      </c>
      <c r="L15" s="9" t="s">
        <v>64</v>
      </c>
      <c r="M15" s="9" t="s">
        <v>18</v>
      </c>
    </row>
    <row r="16" spans="2:13" ht="142.5" x14ac:dyDescent="0.25">
      <c r="B16" s="21"/>
      <c r="C16" s="23"/>
      <c r="D16" s="22"/>
      <c r="E16" s="23"/>
      <c r="F16" s="2">
        <v>45567</v>
      </c>
      <c r="G16" s="2">
        <v>45569</v>
      </c>
      <c r="H16" s="9" t="s">
        <v>98</v>
      </c>
      <c r="I16" s="9" t="s">
        <v>99</v>
      </c>
      <c r="J16" s="9" t="s">
        <v>62</v>
      </c>
      <c r="K16" s="9" t="s">
        <v>63</v>
      </c>
      <c r="L16" s="9" t="s">
        <v>64</v>
      </c>
      <c r="M16" s="9" t="s">
        <v>18</v>
      </c>
    </row>
    <row r="17" spans="2:13" ht="171" x14ac:dyDescent="0.25">
      <c r="B17" s="21"/>
      <c r="C17" s="9" t="s">
        <v>100</v>
      </c>
      <c r="D17" s="9" t="s">
        <v>19</v>
      </c>
      <c r="E17" s="10">
        <v>1</v>
      </c>
      <c r="F17" s="2">
        <v>45569</v>
      </c>
      <c r="G17" s="2">
        <v>45570</v>
      </c>
      <c r="H17" s="9" t="s">
        <v>101</v>
      </c>
      <c r="I17" s="9" t="s">
        <v>102</v>
      </c>
      <c r="J17" s="9" t="s">
        <v>103</v>
      </c>
      <c r="K17" s="9" t="s">
        <v>104</v>
      </c>
      <c r="L17" s="9" t="s">
        <v>105</v>
      </c>
      <c r="M17" s="9" t="s">
        <v>18</v>
      </c>
    </row>
    <row r="18" spans="2:13" ht="171" x14ac:dyDescent="0.25">
      <c r="B18" s="21"/>
      <c r="C18" s="23" t="s">
        <v>106</v>
      </c>
      <c r="D18" s="22" t="s">
        <v>20</v>
      </c>
      <c r="E18" s="23">
        <v>6</v>
      </c>
      <c r="F18" s="2">
        <v>45570</v>
      </c>
      <c r="G18" s="2">
        <v>45572</v>
      </c>
      <c r="H18" s="9" t="s">
        <v>107</v>
      </c>
      <c r="I18" s="9" t="s">
        <v>108</v>
      </c>
      <c r="J18" s="9" t="s">
        <v>103</v>
      </c>
      <c r="K18" s="9" t="s">
        <v>104</v>
      </c>
      <c r="L18" s="9" t="s">
        <v>109</v>
      </c>
      <c r="M18" s="9" t="s">
        <v>110</v>
      </c>
    </row>
    <row r="19" spans="2:13" ht="171" x14ac:dyDescent="0.25">
      <c r="B19" s="21"/>
      <c r="C19" s="23"/>
      <c r="D19" s="22"/>
      <c r="E19" s="23"/>
      <c r="F19" s="2">
        <v>45572</v>
      </c>
      <c r="G19" s="2">
        <v>45576</v>
      </c>
      <c r="H19" s="9" t="s">
        <v>111</v>
      </c>
      <c r="I19" s="9" t="s">
        <v>112</v>
      </c>
      <c r="J19" s="9" t="s">
        <v>103</v>
      </c>
      <c r="K19" s="9" t="s">
        <v>104</v>
      </c>
      <c r="L19" s="9" t="s">
        <v>109</v>
      </c>
      <c r="M19" s="9" t="s">
        <v>110</v>
      </c>
    </row>
    <row r="20" spans="2:13" ht="156.75" x14ac:dyDescent="0.25">
      <c r="B20" s="21"/>
      <c r="C20" s="9" t="s">
        <v>113</v>
      </c>
      <c r="D20" s="9" t="s">
        <v>21</v>
      </c>
      <c r="E20" s="10">
        <v>2</v>
      </c>
      <c r="F20" s="2">
        <v>45576</v>
      </c>
      <c r="G20" s="2">
        <v>45578</v>
      </c>
      <c r="H20" s="9" t="s">
        <v>114</v>
      </c>
      <c r="I20" s="9" t="s">
        <v>115</v>
      </c>
      <c r="J20" s="9" t="s">
        <v>62</v>
      </c>
      <c r="K20" s="9" t="s">
        <v>63</v>
      </c>
      <c r="L20" s="9" t="s">
        <v>116</v>
      </c>
      <c r="M20" s="9" t="s">
        <v>22</v>
      </c>
    </row>
    <row r="21" spans="2:13" ht="156.75" x14ac:dyDescent="0.25">
      <c r="B21" s="21" t="s">
        <v>117</v>
      </c>
      <c r="C21" s="9" t="s">
        <v>118</v>
      </c>
      <c r="D21" s="9" t="s">
        <v>23</v>
      </c>
      <c r="E21" s="10">
        <v>2</v>
      </c>
      <c r="F21" s="2">
        <v>45574</v>
      </c>
      <c r="G21" s="2">
        <v>45576</v>
      </c>
      <c r="H21" s="9" t="s">
        <v>119</v>
      </c>
      <c r="I21" s="9" t="s">
        <v>120</v>
      </c>
      <c r="J21" s="9" t="s">
        <v>62</v>
      </c>
      <c r="K21" s="9" t="s">
        <v>63</v>
      </c>
      <c r="L21" s="9" t="s">
        <v>116</v>
      </c>
      <c r="M21" s="9" t="s">
        <v>22</v>
      </c>
    </row>
    <row r="22" spans="2:13" ht="156.75" x14ac:dyDescent="0.25">
      <c r="B22" s="21"/>
      <c r="C22" s="9" t="s">
        <v>121</v>
      </c>
      <c r="D22" s="9" t="s">
        <v>24</v>
      </c>
      <c r="E22" s="10">
        <v>2</v>
      </c>
      <c r="F22" s="2">
        <v>45574</v>
      </c>
      <c r="G22" s="2">
        <v>45576</v>
      </c>
      <c r="H22" s="9" t="s">
        <v>122</v>
      </c>
      <c r="I22" s="9" t="s">
        <v>123</v>
      </c>
      <c r="J22" s="9" t="s">
        <v>62</v>
      </c>
      <c r="K22" s="9" t="s">
        <v>63</v>
      </c>
      <c r="L22" s="9" t="s">
        <v>116</v>
      </c>
      <c r="M22" s="9" t="s">
        <v>22</v>
      </c>
    </row>
    <row r="23" spans="2:13" ht="156.75" x14ac:dyDescent="0.25">
      <c r="B23" s="21"/>
      <c r="C23" s="9" t="s">
        <v>124</v>
      </c>
      <c r="D23" s="9" t="s">
        <v>25</v>
      </c>
      <c r="E23" s="10">
        <v>2</v>
      </c>
      <c r="F23" s="2">
        <v>45576</v>
      </c>
      <c r="G23" s="2">
        <v>45578</v>
      </c>
      <c r="H23" s="9" t="s">
        <v>125</v>
      </c>
      <c r="I23" s="9" t="s">
        <v>126</v>
      </c>
      <c r="J23" s="9" t="s">
        <v>62</v>
      </c>
      <c r="K23" s="9" t="s">
        <v>63</v>
      </c>
      <c r="L23" s="9" t="s">
        <v>116</v>
      </c>
      <c r="M23" s="9" t="s">
        <v>26</v>
      </c>
    </row>
    <row r="24" spans="2:13" ht="156.75" x14ac:dyDescent="0.25">
      <c r="B24" s="21"/>
      <c r="C24" s="23" t="s">
        <v>127</v>
      </c>
      <c r="D24" s="22" t="s">
        <v>27</v>
      </c>
      <c r="E24" s="23">
        <v>1</v>
      </c>
      <c r="F24" s="2">
        <v>45578</v>
      </c>
      <c r="G24" s="2">
        <v>45579</v>
      </c>
      <c r="H24" s="9" t="s">
        <v>128</v>
      </c>
      <c r="I24" s="9" t="s">
        <v>129</v>
      </c>
      <c r="J24" s="9" t="s">
        <v>62</v>
      </c>
      <c r="K24" s="9" t="s">
        <v>63</v>
      </c>
      <c r="L24" s="9" t="s">
        <v>116</v>
      </c>
      <c r="M24" s="9" t="s">
        <v>26</v>
      </c>
    </row>
    <row r="25" spans="2:13" ht="156.75" x14ac:dyDescent="0.25">
      <c r="B25" s="21"/>
      <c r="C25" s="23"/>
      <c r="D25" s="22"/>
      <c r="E25" s="23"/>
      <c r="F25" s="2">
        <v>45578</v>
      </c>
      <c r="G25" s="2">
        <v>45579</v>
      </c>
      <c r="H25" s="9" t="s">
        <v>130</v>
      </c>
      <c r="I25" s="9" t="s">
        <v>131</v>
      </c>
      <c r="J25" s="9" t="s">
        <v>62</v>
      </c>
      <c r="K25" s="9" t="s">
        <v>63</v>
      </c>
      <c r="L25" s="9" t="s">
        <v>116</v>
      </c>
      <c r="M25" s="9" t="s">
        <v>26</v>
      </c>
    </row>
    <row r="26" spans="2:13" ht="156.75" x14ac:dyDescent="0.25">
      <c r="B26" s="21"/>
      <c r="C26" s="23"/>
      <c r="D26" s="22"/>
      <c r="E26" s="23"/>
      <c r="F26" s="2">
        <v>45578</v>
      </c>
      <c r="G26" s="2">
        <v>45579</v>
      </c>
      <c r="H26" s="9" t="s">
        <v>132</v>
      </c>
      <c r="I26" s="9" t="s">
        <v>133</v>
      </c>
      <c r="J26" s="9" t="s">
        <v>62</v>
      </c>
      <c r="K26" s="9" t="s">
        <v>63</v>
      </c>
      <c r="L26" s="9" t="s">
        <v>116</v>
      </c>
      <c r="M26" s="9" t="s">
        <v>26</v>
      </c>
    </row>
    <row r="27" spans="2:13" x14ac:dyDescent="0.25">
      <c r="B27" s="8"/>
      <c r="C27" s="10"/>
      <c r="D27" s="10" t="s">
        <v>134</v>
      </c>
      <c r="E27" s="10">
        <f>SUM(E4:E26)</f>
        <v>30</v>
      </c>
      <c r="F27" s="2" t="s">
        <v>135</v>
      </c>
      <c r="G27" s="10">
        <v>13</v>
      </c>
      <c r="H27" s="9"/>
      <c r="I27" s="9"/>
      <c r="J27" s="9"/>
      <c r="K27" s="9"/>
      <c r="L27" s="9"/>
      <c r="M27" s="9"/>
    </row>
    <row r="28" spans="2:13" x14ac:dyDescent="0.25">
      <c r="B28" s="20" t="s">
        <v>136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2:13" ht="45" x14ac:dyDescent="0.25">
      <c r="B29" s="7" t="s">
        <v>49</v>
      </c>
      <c r="C29" s="19" t="s">
        <v>0</v>
      </c>
      <c r="D29" s="19"/>
      <c r="E29" s="7" t="s">
        <v>50</v>
      </c>
      <c r="F29" s="7" t="s">
        <v>51</v>
      </c>
      <c r="G29" s="7" t="s">
        <v>52</v>
      </c>
      <c r="H29" s="19" t="s">
        <v>53</v>
      </c>
      <c r="I29" s="19"/>
      <c r="J29" s="7" t="s">
        <v>54</v>
      </c>
      <c r="K29" s="7" t="s">
        <v>55</v>
      </c>
      <c r="L29" s="7" t="s">
        <v>56</v>
      </c>
      <c r="M29" s="7" t="s">
        <v>57</v>
      </c>
    </row>
    <row r="30" spans="2:13" ht="99.75" x14ac:dyDescent="0.25">
      <c r="B30" s="21" t="s">
        <v>137</v>
      </c>
      <c r="C30" s="9" t="s">
        <v>138</v>
      </c>
      <c r="D30" s="9" t="s">
        <v>28</v>
      </c>
      <c r="E30" s="10">
        <v>1</v>
      </c>
      <c r="F30" s="2">
        <v>45579</v>
      </c>
      <c r="G30" s="2">
        <v>45580</v>
      </c>
      <c r="H30" s="9" t="s">
        <v>139</v>
      </c>
      <c r="I30" s="9" t="s">
        <v>140</v>
      </c>
      <c r="J30" s="9" t="s">
        <v>62</v>
      </c>
      <c r="K30" s="9" t="s">
        <v>80</v>
      </c>
      <c r="L30" s="9" t="s">
        <v>64</v>
      </c>
      <c r="M30" s="9" t="s">
        <v>29</v>
      </c>
    </row>
    <row r="31" spans="2:13" ht="228" x14ac:dyDescent="0.25">
      <c r="B31" s="21"/>
      <c r="C31" s="9" t="s">
        <v>141</v>
      </c>
      <c r="D31" s="9" t="s">
        <v>30</v>
      </c>
      <c r="E31" s="10">
        <v>6</v>
      </c>
      <c r="F31" s="2">
        <v>45580</v>
      </c>
      <c r="G31" s="2">
        <v>45586</v>
      </c>
      <c r="H31" s="9" t="s">
        <v>142</v>
      </c>
      <c r="I31" s="9" t="s">
        <v>143</v>
      </c>
      <c r="J31" s="9" t="s">
        <v>62</v>
      </c>
      <c r="K31" s="9" t="s">
        <v>80</v>
      </c>
      <c r="L31" s="9" t="s">
        <v>144</v>
      </c>
      <c r="M31" s="9" t="s">
        <v>29</v>
      </c>
    </row>
    <row r="32" spans="2:13" ht="228" x14ac:dyDescent="0.25">
      <c r="B32" s="21"/>
      <c r="C32" s="9" t="s">
        <v>145</v>
      </c>
      <c r="D32" s="9" t="s">
        <v>31</v>
      </c>
      <c r="E32" s="10">
        <v>6</v>
      </c>
      <c r="F32" s="2">
        <v>45580</v>
      </c>
      <c r="G32" s="2">
        <v>45586</v>
      </c>
      <c r="H32" s="9" t="s">
        <v>146</v>
      </c>
      <c r="I32" s="9" t="s">
        <v>147</v>
      </c>
      <c r="J32" s="9" t="s">
        <v>62</v>
      </c>
      <c r="K32" s="9" t="s">
        <v>80</v>
      </c>
      <c r="L32" s="9" t="s">
        <v>144</v>
      </c>
      <c r="M32" s="9" t="s">
        <v>29</v>
      </c>
    </row>
    <row r="33" spans="2:13" ht="156.75" x14ac:dyDescent="0.25">
      <c r="B33" s="21"/>
      <c r="C33" s="9" t="s">
        <v>148</v>
      </c>
      <c r="D33" s="9" t="s">
        <v>32</v>
      </c>
      <c r="E33" s="10">
        <v>2</v>
      </c>
      <c r="F33" s="2">
        <v>45586</v>
      </c>
      <c r="G33" s="2">
        <v>45588</v>
      </c>
      <c r="H33" s="9" t="s">
        <v>149</v>
      </c>
      <c r="I33" s="9" t="s">
        <v>150</v>
      </c>
      <c r="J33" s="9" t="s">
        <v>62</v>
      </c>
      <c r="K33" s="9" t="s">
        <v>63</v>
      </c>
      <c r="L33" s="9" t="s">
        <v>116</v>
      </c>
      <c r="M33" s="9" t="s">
        <v>18</v>
      </c>
    </row>
    <row r="34" spans="2:13" ht="156.75" x14ac:dyDescent="0.25">
      <c r="B34" s="21" t="s">
        <v>151</v>
      </c>
      <c r="C34" s="9" t="s">
        <v>152</v>
      </c>
      <c r="D34" s="9" t="s">
        <v>33</v>
      </c>
      <c r="E34" s="10">
        <v>6</v>
      </c>
      <c r="F34" s="2">
        <v>45579</v>
      </c>
      <c r="G34" s="2">
        <v>45585</v>
      </c>
      <c r="H34" s="9" t="s">
        <v>153</v>
      </c>
      <c r="I34" s="9" t="s">
        <v>154</v>
      </c>
      <c r="J34" s="9" t="s">
        <v>62</v>
      </c>
      <c r="K34" s="9" t="s">
        <v>63</v>
      </c>
      <c r="L34" s="9" t="s">
        <v>116</v>
      </c>
      <c r="M34" s="9" t="s">
        <v>26</v>
      </c>
    </row>
    <row r="35" spans="2:13" ht="171" x14ac:dyDescent="0.25">
      <c r="B35" s="21"/>
      <c r="C35" s="9" t="s">
        <v>155</v>
      </c>
      <c r="D35" s="9" t="s">
        <v>34</v>
      </c>
      <c r="E35" s="10">
        <v>1</v>
      </c>
      <c r="F35" s="2">
        <v>45585</v>
      </c>
      <c r="G35" s="2">
        <v>45586</v>
      </c>
      <c r="H35" s="9" t="s">
        <v>156</v>
      </c>
      <c r="I35" s="9" t="s">
        <v>157</v>
      </c>
      <c r="J35" s="9" t="s">
        <v>62</v>
      </c>
      <c r="K35" s="9" t="s">
        <v>158</v>
      </c>
      <c r="L35" s="9" t="s">
        <v>159</v>
      </c>
      <c r="M35" s="9" t="s">
        <v>26</v>
      </c>
    </row>
    <row r="36" spans="2:13" ht="156.75" x14ac:dyDescent="0.25">
      <c r="B36" s="21"/>
      <c r="C36" s="9" t="s">
        <v>160</v>
      </c>
      <c r="D36" s="9" t="s">
        <v>35</v>
      </c>
      <c r="E36" s="10">
        <v>1</v>
      </c>
      <c r="F36" s="2">
        <v>45585</v>
      </c>
      <c r="G36" s="2">
        <v>45586</v>
      </c>
      <c r="H36" s="9" t="s">
        <v>161</v>
      </c>
      <c r="I36" s="9" t="s">
        <v>162</v>
      </c>
      <c r="J36" s="9" t="s">
        <v>62</v>
      </c>
      <c r="K36" s="9" t="s">
        <v>80</v>
      </c>
      <c r="L36" s="9" t="s">
        <v>116</v>
      </c>
      <c r="M36" s="9" t="s">
        <v>26</v>
      </c>
    </row>
    <row r="37" spans="2:13" ht="171" x14ac:dyDescent="0.25">
      <c r="B37" s="21"/>
      <c r="C37" s="9" t="s">
        <v>163</v>
      </c>
      <c r="D37" s="9" t="s">
        <v>36</v>
      </c>
      <c r="E37" s="10">
        <v>1</v>
      </c>
      <c r="F37" s="2">
        <v>45585</v>
      </c>
      <c r="G37" s="2">
        <v>45586</v>
      </c>
      <c r="H37" s="9" t="s">
        <v>164</v>
      </c>
      <c r="I37" s="9" t="s">
        <v>165</v>
      </c>
      <c r="J37" s="9" t="s">
        <v>62</v>
      </c>
      <c r="K37" s="9" t="s">
        <v>158</v>
      </c>
      <c r="L37" s="9" t="s">
        <v>159</v>
      </c>
      <c r="M37" s="9" t="s">
        <v>26</v>
      </c>
    </row>
    <row r="38" spans="2:13" x14ac:dyDescent="0.25">
      <c r="B38" s="8"/>
      <c r="C38" s="9"/>
      <c r="D38" s="9" t="s">
        <v>134</v>
      </c>
      <c r="E38" s="10">
        <f>SUM(E30:E37)</f>
        <v>24</v>
      </c>
      <c r="F38" s="2" t="s">
        <v>135</v>
      </c>
      <c r="G38" s="10">
        <v>9</v>
      </c>
      <c r="H38" s="9"/>
      <c r="I38" s="9"/>
      <c r="J38" s="9"/>
      <c r="K38" s="9"/>
      <c r="L38" s="9"/>
      <c r="M38" s="9"/>
    </row>
    <row r="39" spans="2:13" x14ac:dyDescent="0.25">
      <c r="B39" s="20" t="s">
        <v>166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3" ht="45" x14ac:dyDescent="0.25">
      <c r="B40" s="7" t="s">
        <v>49</v>
      </c>
      <c r="C40" s="19" t="s">
        <v>0</v>
      </c>
      <c r="D40" s="19"/>
      <c r="E40" s="7" t="s">
        <v>50</v>
      </c>
      <c r="F40" s="7" t="s">
        <v>51</v>
      </c>
      <c r="G40" s="7" t="s">
        <v>52</v>
      </c>
      <c r="H40" s="19" t="s">
        <v>53</v>
      </c>
      <c r="I40" s="19"/>
      <c r="J40" s="7" t="s">
        <v>54</v>
      </c>
      <c r="K40" s="7" t="s">
        <v>55</v>
      </c>
      <c r="L40" s="7" t="s">
        <v>56</v>
      </c>
      <c r="M40" s="7" t="s">
        <v>57</v>
      </c>
    </row>
    <row r="41" spans="2:13" ht="142.5" x14ac:dyDescent="0.25">
      <c r="B41" s="21" t="s">
        <v>167</v>
      </c>
      <c r="C41" s="9" t="s">
        <v>168</v>
      </c>
      <c r="D41" s="9" t="s">
        <v>37</v>
      </c>
      <c r="E41" s="10">
        <v>1</v>
      </c>
      <c r="F41" s="2">
        <v>45577</v>
      </c>
      <c r="G41" s="2">
        <v>45578</v>
      </c>
      <c r="H41" s="9" t="s">
        <v>169</v>
      </c>
      <c r="I41" s="9" t="s">
        <v>170</v>
      </c>
      <c r="J41" s="9" t="s">
        <v>62</v>
      </c>
      <c r="K41" s="9" t="s">
        <v>63</v>
      </c>
      <c r="L41" s="9" t="s">
        <v>64</v>
      </c>
      <c r="M41" s="9" t="s">
        <v>18</v>
      </c>
    </row>
    <row r="42" spans="2:13" ht="142.5" x14ac:dyDescent="0.25">
      <c r="B42" s="21"/>
      <c r="C42" s="9" t="s">
        <v>171</v>
      </c>
      <c r="D42" s="9" t="s">
        <v>38</v>
      </c>
      <c r="E42" s="10">
        <v>1</v>
      </c>
      <c r="F42" s="2">
        <v>45578</v>
      </c>
      <c r="G42" s="2">
        <v>45579</v>
      </c>
      <c r="H42" s="9" t="s">
        <v>172</v>
      </c>
      <c r="I42" s="9" t="s">
        <v>173</v>
      </c>
      <c r="J42" s="9" t="s">
        <v>62</v>
      </c>
      <c r="K42" s="9" t="s">
        <v>63</v>
      </c>
      <c r="L42" s="9" t="s">
        <v>64</v>
      </c>
      <c r="M42" s="9" t="s">
        <v>18</v>
      </c>
    </row>
    <row r="43" spans="2:13" ht="142.5" x14ac:dyDescent="0.25">
      <c r="B43" s="21"/>
      <c r="C43" s="23" t="s">
        <v>174</v>
      </c>
      <c r="D43" s="22" t="s">
        <v>39</v>
      </c>
      <c r="E43" s="23">
        <v>2</v>
      </c>
      <c r="F43" s="2">
        <v>45579</v>
      </c>
      <c r="G43" s="2">
        <v>45580</v>
      </c>
      <c r="H43" s="9" t="s">
        <v>175</v>
      </c>
      <c r="I43" s="9" t="s">
        <v>176</v>
      </c>
      <c r="J43" s="9" t="s">
        <v>62</v>
      </c>
      <c r="K43" s="9" t="s">
        <v>63</v>
      </c>
      <c r="L43" s="9" t="s">
        <v>64</v>
      </c>
      <c r="M43" s="9" t="s">
        <v>18</v>
      </c>
    </row>
    <row r="44" spans="2:13" ht="142.5" x14ac:dyDescent="0.25">
      <c r="B44" s="21"/>
      <c r="C44" s="23"/>
      <c r="D44" s="22"/>
      <c r="E44" s="23"/>
      <c r="F44" s="2">
        <v>45580</v>
      </c>
      <c r="G44" s="2">
        <v>45581</v>
      </c>
      <c r="H44" s="9" t="s">
        <v>177</v>
      </c>
      <c r="I44" s="9" t="s">
        <v>178</v>
      </c>
      <c r="J44" s="9" t="s">
        <v>62</v>
      </c>
      <c r="K44" s="9" t="s">
        <v>63</v>
      </c>
      <c r="L44" s="9" t="s">
        <v>64</v>
      </c>
      <c r="M44" s="9" t="s">
        <v>18</v>
      </c>
    </row>
    <row r="45" spans="2:13" ht="228" x14ac:dyDescent="0.25">
      <c r="B45" s="21"/>
      <c r="C45" s="9" t="s">
        <v>179</v>
      </c>
      <c r="D45" s="9" t="s">
        <v>40</v>
      </c>
      <c r="E45" s="10">
        <v>1</v>
      </c>
      <c r="F45" s="2">
        <v>45581</v>
      </c>
      <c r="G45" s="2">
        <v>45582</v>
      </c>
      <c r="H45" s="9" t="s">
        <v>180</v>
      </c>
      <c r="I45" s="9" t="s">
        <v>181</v>
      </c>
      <c r="J45" s="9" t="s">
        <v>62</v>
      </c>
      <c r="K45" s="9" t="s">
        <v>80</v>
      </c>
      <c r="L45" s="9" t="s">
        <v>144</v>
      </c>
      <c r="M45" s="9" t="s">
        <v>29</v>
      </c>
    </row>
    <row r="46" spans="2:13" ht="142.5" x14ac:dyDescent="0.25">
      <c r="B46" s="19" t="s">
        <v>182</v>
      </c>
      <c r="C46" s="23" t="s">
        <v>183</v>
      </c>
      <c r="D46" s="22" t="s">
        <v>41</v>
      </c>
      <c r="E46" s="23">
        <v>3</v>
      </c>
      <c r="F46" s="2">
        <v>45588</v>
      </c>
      <c r="G46" s="2">
        <v>45589</v>
      </c>
      <c r="H46" s="9" t="s">
        <v>184</v>
      </c>
      <c r="I46" s="9" t="s">
        <v>185</v>
      </c>
      <c r="J46" s="9" t="s">
        <v>62</v>
      </c>
      <c r="K46" s="9" t="s">
        <v>63</v>
      </c>
      <c r="L46" s="9" t="s">
        <v>64</v>
      </c>
      <c r="M46" s="9" t="s">
        <v>18</v>
      </c>
    </row>
    <row r="47" spans="2:13" ht="142.5" x14ac:dyDescent="0.25">
      <c r="B47" s="19"/>
      <c r="C47" s="23"/>
      <c r="D47" s="22"/>
      <c r="E47" s="23"/>
      <c r="F47" s="2">
        <v>45589</v>
      </c>
      <c r="G47" s="2">
        <v>45591</v>
      </c>
      <c r="H47" s="9" t="s">
        <v>186</v>
      </c>
      <c r="I47" s="9" t="s">
        <v>187</v>
      </c>
      <c r="J47" s="9" t="s">
        <v>62</v>
      </c>
      <c r="K47" s="9" t="s">
        <v>63</v>
      </c>
      <c r="L47" s="9" t="s">
        <v>64</v>
      </c>
      <c r="M47" s="9" t="s">
        <v>18</v>
      </c>
    </row>
    <row r="48" spans="2:13" ht="142.5" x14ac:dyDescent="0.25">
      <c r="B48" s="19"/>
      <c r="C48" s="10" t="s">
        <v>188</v>
      </c>
      <c r="D48" s="9" t="s">
        <v>39</v>
      </c>
      <c r="E48" s="10">
        <v>1</v>
      </c>
      <c r="F48" s="2">
        <v>45591</v>
      </c>
      <c r="G48" s="2">
        <v>45592</v>
      </c>
      <c r="H48" s="9" t="s">
        <v>189</v>
      </c>
      <c r="I48" s="9" t="s">
        <v>190</v>
      </c>
      <c r="J48" s="9" t="s">
        <v>62</v>
      </c>
      <c r="K48" s="9" t="s">
        <v>63</v>
      </c>
      <c r="L48" s="9" t="s">
        <v>64</v>
      </c>
      <c r="M48" s="9" t="s">
        <v>18</v>
      </c>
    </row>
    <row r="49" spans="2:13" ht="171" x14ac:dyDescent="0.25">
      <c r="B49" s="19"/>
      <c r="C49" s="23" t="s">
        <v>191</v>
      </c>
      <c r="D49" s="22" t="s">
        <v>42</v>
      </c>
      <c r="E49" s="23">
        <v>1</v>
      </c>
      <c r="F49" s="2">
        <v>45592</v>
      </c>
      <c r="G49" s="2">
        <v>45593</v>
      </c>
      <c r="H49" s="9" t="s">
        <v>192</v>
      </c>
      <c r="I49" s="9" t="s">
        <v>193</v>
      </c>
      <c r="J49" s="9" t="s">
        <v>62</v>
      </c>
      <c r="K49" s="9" t="s">
        <v>158</v>
      </c>
      <c r="L49" s="9" t="s">
        <v>159</v>
      </c>
      <c r="M49" s="9" t="s">
        <v>26</v>
      </c>
    </row>
    <row r="50" spans="2:13" ht="171" x14ac:dyDescent="0.25">
      <c r="B50" s="19"/>
      <c r="C50" s="23"/>
      <c r="D50" s="22"/>
      <c r="E50" s="23"/>
      <c r="F50" s="2">
        <v>45592</v>
      </c>
      <c r="G50" s="2">
        <v>45593</v>
      </c>
      <c r="H50" s="9" t="s">
        <v>194</v>
      </c>
      <c r="I50" s="9" t="s">
        <v>195</v>
      </c>
      <c r="J50" s="9" t="s">
        <v>62</v>
      </c>
      <c r="K50" s="9" t="s">
        <v>158</v>
      </c>
      <c r="L50" s="9" t="s">
        <v>159</v>
      </c>
      <c r="M50" s="9" t="s">
        <v>26</v>
      </c>
    </row>
    <row r="51" spans="2:13" ht="171" x14ac:dyDescent="0.25">
      <c r="B51" s="19"/>
      <c r="C51" s="10" t="s">
        <v>196</v>
      </c>
      <c r="D51" s="9" t="s">
        <v>43</v>
      </c>
      <c r="E51" s="10">
        <v>1</v>
      </c>
      <c r="F51" s="2">
        <v>45592</v>
      </c>
      <c r="G51" s="2">
        <v>45593</v>
      </c>
      <c r="H51" s="9" t="s">
        <v>197</v>
      </c>
      <c r="I51" s="9" t="s">
        <v>198</v>
      </c>
      <c r="J51" s="9" t="s">
        <v>62</v>
      </c>
      <c r="K51" s="9" t="s">
        <v>158</v>
      </c>
      <c r="L51" s="9" t="s">
        <v>159</v>
      </c>
      <c r="M51" s="9" t="s">
        <v>26</v>
      </c>
    </row>
    <row r="52" spans="2:13" ht="156.75" x14ac:dyDescent="0.25">
      <c r="B52" s="19" t="s">
        <v>199</v>
      </c>
      <c r="C52" s="10" t="s">
        <v>200</v>
      </c>
      <c r="D52" s="9" t="s">
        <v>44</v>
      </c>
      <c r="E52" s="10">
        <v>10</v>
      </c>
      <c r="F52" s="2">
        <v>45586</v>
      </c>
      <c r="G52" s="2">
        <v>45596</v>
      </c>
      <c r="H52" s="9" t="s">
        <v>201</v>
      </c>
      <c r="I52" s="9" t="s">
        <v>202</v>
      </c>
      <c r="J52" s="9" t="s">
        <v>62</v>
      </c>
      <c r="K52" s="9" t="s">
        <v>158</v>
      </c>
      <c r="L52" s="9" t="s">
        <v>116</v>
      </c>
      <c r="M52" s="9" t="s">
        <v>26</v>
      </c>
    </row>
    <row r="53" spans="2:13" ht="156.75" x14ac:dyDescent="0.25">
      <c r="B53" s="19"/>
      <c r="C53" s="23" t="s">
        <v>203</v>
      </c>
      <c r="D53" s="22" t="s">
        <v>45</v>
      </c>
      <c r="E53" s="23">
        <v>9</v>
      </c>
      <c r="F53" s="2">
        <v>45587</v>
      </c>
      <c r="G53" s="2">
        <v>45596</v>
      </c>
      <c r="H53" s="9" t="s">
        <v>204</v>
      </c>
      <c r="I53" s="9" t="s">
        <v>205</v>
      </c>
      <c r="J53" s="9" t="s">
        <v>62</v>
      </c>
      <c r="K53" s="9" t="s">
        <v>158</v>
      </c>
      <c r="L53" s="9" t="s">
        <v>116</v>
      </c>
      <c r="M53" s="9" t="s">
        <v>26</v>
      </c>
    </row>
    <row r="54" spans="2:13" ht="156.75" x14ac:dyDescent="0.25">
      <c r="B54" s="19"/>
      <c r="C54" s="23"/>
      <c r="D54" s="22"/>
      <c r="E54" s="23"/>
      <c r="F54" s="2">
        <v>45587</v>
      </c>
      <c r="G54" s="2">
        <v>45596</v>
      </c>
      <c r="H54" s="9" t="s">
        <v>206</v>
      </c>
      <c r="I54" s="9" t="s">
        <v>207</v>
      </c>
      <c r="J54" s="9" t="s">
        <v>62</v>
      </c>
      <c r="K54" s="9" t="s">
        <v>158</v>
      </c>
      <c r="L54" s="9" t="s">
        <v>116</v>
      </c>
      <c r="M54" s="9" t="s">
        <v>26</v>
      </c>
    </row>
    <row r="55" spans="2:13" ht="142.5" x14ac:dyDescent="0.25">
      <c r="B55" s="19"/>
      <c r="C55" s="10" t="s">
        <v>208</v>
      </c>
      <c r="D55" s="9" t="s">
        <v>46</v>
      </c>
      <c r="E55" s="10">
        <v>9</v>
      </c>
      <c r="F55" s="2">
        <v>45587</v>
      </c>
      <c r="G55" s="2">
        <v>45596</v>
      </c>
      <c r="H55" s="9" t="s">
        <v>209</v>
      </c>
      <c r="I55" s="9" t="s">
        <v>210</v>
      </c>
      <c r="J55" s="9" t="s">
        <v>62</v>
      </c>
      <c r="K55" s="9" t="s">
        <v>63</v>
      </c>
      <c r="L55" s="9" t="s">
        <v>64</v>
      </c>
      <c r="M55" s="9" t="s">
        <v>18</v>
      </c>
    </row>
    <row r="56" spans="2:13" ht="142.5" x14ac:dyDescent="0.25">
      <c r="B56" s="19"/>
      <c r="C56" s="10" t="s">
        <v>211</v>
      </c>
      <c r="D56" s="9" t="s">
        <v>47</v>
      </c>
      <c r="E56" s="10">
        <v>9</v>
      </c>
      <c r="F56" s="2">
        <v>45587</v>
      </c>
      <c r="G56" s="2">
        <v>45596</v>
      </c>
      <c r="H56" s="9" t="s">
        <v>212</v>
      </c>
      <c r="I56" s="9" t="s">
        <v>213</v>
      </c>
      <c r="J56" s="9" t="s">
        <v>62</v>
      </c>
      <c r="K56" s="9" t="s">
        <v>63</v>
      </c>
      <c r="L56" s="9" t="s">
        <v>64</v>
      </c>
      <c r="M56" s="9" t="s">
        <v>18</v>
      </c>
    </row>
    <row r="57" spans="2:13" x14ac:dyDescent="0.25">
      <c r="B57" s="19"/>
      <c r="C57" s="10"/>
      <c r="D57" s="9" t="s">
        <v>134</v>
      </c>
      <c r="E57" s="10">
        <f>SUM(E41:E56)</f>
        <v>48</v>
      </c>
      <c r="F57" s="2" t="s">
        <v>214</v>
      </c>
      <c r="G57" s="10">
        <v>13</v>
      </c>
      <c r="H57" s="9"/>
      <c r="I57" s="9"/>
      <c r="J57" s="9"/>
      <c r="K57" s="9"/>
      <c r="L57" s="9"/>
      <c r="M57" s="9"/>
    </row>
  </sheetData>
  <mergeCells count="48">
    <mergeCell ref="C46:C47"/>
    <mergeCell ref="C49:C50"/>
    <mergeCell ref="C53:C54"/>
    <mergeCell ref="C4:C5"/>
    <mergeCell ref="C9:C10"/>
    <mergeCell ref="C12:C13"/>
    <mergeCell ref="C15:C16"/>
    <mergeCell ref="C18:C19"/>
    <mergeCell ref="C24:C26"/>
    <mergeCell ref="C40:D40"/>
    <mergeCell ref="E46:E47"/>
    <mergeCell ref="D49:D50"/>
    <mergeCell ref="E49:E50"/>
    <mergeCell ref="D53:D54"/>
    <mergeCell ref="E53:E54"/>
    <mergeCell ref="B46:B51"/>
    <mergeCell ref="B52:B57"/>
    <mergeCell ref="C29:D29"/>
    <mergeCell ref="D4:D5"/>
    <mergeCell ref="E4:E5"/>
    <mergeCell ref="D9:D10"/>
    <mergeCell ref="E9:E10"/>
    <mergeCell ref="D12:D13"/>
    <mergeCell ref="E12:E13"/>
    <mergeCell ref="D15:D16"/>
    <mergeCell ref="E15:E16"/>
    <mergeCell ref="D18:D19"/>
    <mergeCell ref="E18:E19"/>
    <mergeCell ref="D24:D26"/>
    <mergeCell ref="E24:E26"/>
    <mergeCell ref="D46:D47"/>
    <mergeCell ref="H40:I40"/>
    <mergeCell ref="D43:D44"/>
    <mergeCell ref="E43:E44"/>
    <mergeCell ref="B34:B37"/>
    <mergeCell ref="B41:B45"/>
    <mergeCell ref="C43:C44"/>
    <mergeCell ref="C3:D3"/>
    <mergeCell ref="H3:I3"/>
    <mergeCell ref="B2:M2"/>
    <mergeCell ref="B28:M28"/>
    <mergeCell ref="B39:M39"/>
    <mergeCell ref="B4:B8"/>
    <mergeCell ref="B9:B14"/>
    <mergeCell ref="B15:B20"/>
    <mergeCell ref="B21:B26"/>
    <mergeCell ref="B30:B33"/>
    <mergeCell ref="H29:I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3546-E72D-4996-B75A-26F992A05DCA}">
  <dimension ref="A2:AK60"/>
  <sheetViews>
    <sheetView topLeftCell="A13" zoomScaleNormal="100" workbookViewId="0">
      <selection activeCell="F27" sqref="F27"/>
    </sheetView>
  </sheetViews>
  <sheetFormatPr baseColWidth="10" defaultColWidth="11.42578125" defaultRowHeight="15" x14ac:dyDescent="0.25"/>
  <cols>
    <col min="2" max="2" width="55.7109375" customWidth="1"/>
    <col min="3" max="4" width="10.42578125" bestFit="1" customWidth="1"/>
    <col min="5" max="5" width="159.140625" hidden="1" customWidth="1"/>
    <col min="7" max="37" width="3" bestFit="1" customWidth="1"/>
  </cols>
  <sheetData>
    <row r="2" spans="1:37" x14ac:dyDescent="0.25">
      <c r="B2" s="24" t="s">
        <v>48</v>
      </c>
      <c r="C2" s="24"/>
      <c r="D2" s="24"/>
      <c r="E2" s="24"/>
      <c r="F2" s="24"/>
    </row>
    <row r="3" spans="1:37" x14ac:dyDescent="0.25"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25">
      <c r="B4" s="11"/>
      <c r="C4" s="11"/>
      <c r="D4" s="11"/>
      <c r="E4" s="11"/>
      <c r="F4" s="1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25">
      <c r="A5" s="5"/>
      <c r="B5" s="16" t="s">
        <v>6</v>
      </c>
      <c r="C5" s="13">
        <v>45566</v>
      </c>
      <c r="D5" s="13">
        <f>C5+F5</f>
        <v>45569</v>
      </c>
      <c r="E5" s="11" t="s">
        <v>7</v>
      </c>
      <c r="F5" s="14">
        <v>3</v>
      </c>
    </row>
    <row r="6" spans="1:37" x14ac:dyDescent="0.25">
      <c r="A6" s="5"/>
      <c r="B6" s="16" t="s">
        <v>9</v>
      </c>
      <c r="C6" s="13">
        <v>45570</v>
      </c>
      <c r="D6" s="13">
        <f t="shared" ref="D6:D20" si="0">C6+F6</f>
        <v>45572</v>
      </c>
      <c r="E6" s="11" t="s">
        <v>7</v>
      </c>
      <c r="F6" s="14">
        <v>2</v>
      </c>
    </row>
    <row r="7" spans="1:37" x14ac:dyDescent="0.25">
      <c r="A7" s="5"/>
      <c r="B7" s="16" t="s">
        <v>10</v>
      </c>
      <c r="C7" s="13">
        <v>45572</v>
      </c>
      <c r="D7" s="13">
        <f t="shared" si="0"/>
        <v>45573</v>
      </c>
      <c r="E7" s="11" t="s">
        <v>7</v>
      </c>
      <c r="F7" s="14">
        <v>1</v>
      </c>
    </row>
    <row r="8" spans="1:37" x14ac:dyDescent="0.25">
      <c r="A8" s="5"/>
      <c r="B8" s="16" t="s">
        <v>11</v>
      </c>
      <c r="C8" s="13">
        <v>45573</v>
      </c>
      <c r="D8" s="13">
        <f t="shared" si="0"/>
        <v>45574</v>
      </c>
      <c r="E8" s="11" t="s">
        <v>7</v>
      </c>
      <c r="F8" s="14">
        <v>1</v>
      </c>
    </row>
    <row r="9" spans="1:37" x14ac:dyDescent="0.25">
      <c r="A9" s="5"/>
      <c r="B9" s="16" t="s">
        <v>12</v>
      </c>
      <c r="C9" s="13">
        <v>45574</v>
      </c>
      <c r="D9" s="13">
        <f t="shared" si="0"/>
        <v>45575</v>
      </c>
      <c r="E9" s="11" t="s">
        <v>13</v>
      </c>
      <c r="F9" s="14">
        <v>1</v>
      </c>
    </row>
    <row r="10" spans="1:37" x14ac:dyDescent="0.25">
      <c r="A10" s="5"/>
      <c r="B10" s="16" t="s">
        <v>14</v>
      </c>
      <c r="C10" s="13">
        <v>45574</v>
      </c>
      <c r="D10" s="13">
        <f t="shared" si="0"/>
        <v>45575</v>
      </c>
      <c r="E10" s="11" t="s">
        <v>13</v>
      </c>
      <c r="F10" s="14">
        <v>1</v>
      </c>
    </row>
    <row r="11" spans="1:37" x14ac:dyDescent="0.25">
      <c r="A11" s="5"/>
      <c r="B11" s="16" t="s">
        <v>15</v>
      </c>
      <c r="C11" s="13">
        <v>45575</v>
      </c>
      <c r="D11" s="13">
        <f t="shared" si="0"/>
        <v>45576</v>
      </c>
      <c r="E11" s="11" t="s">
        <v>13</v>
      </c>
      <c r="F11" s="14">
        <v>1</v>
      </c>
    </row>
    <row r="12" spans="1:37" x14ac:dyDescent="0.25">
      <c r="A12" s="5"/>
      <c r="B12" s="16" t="s">
        <v>16</v>
      </c>
      <c r="C12" s="13">
        <v>45575</v>
      </c>
      <c r="D12" s="13">
        <f t="shared" si="0"/>
        <v>45576</v>
      </c>
      <c r="E12" s="11" t="s">
        <v>13</v>
      </c>
      <c r="F12" s="14">
        <v>1</v>
      </c>
    </row>
    <row r="13" spans="1:37" x14ac:dyDescent="0.25">
      <c r="A13" s="5"/>
      <c r="B13" s="16" t="s">
        <v>17</v>
      </c>
      <c r="C13" s="13">
        <v>45566</v>
      </c>
      <c r="D13" s="13">
        <f t="shared" si="0"/>
        <v>45569</v>
      </c>
      <c r="E13" s="11" t="s">
        <v>18</v>
      </c>
      <c r="F13" s="14">
        <v>3</v>
      </c>
    </row>
    <row r="14" spans="1:37" x14ac:dyDescent="0.25">
      <c r="A14" s="5"/>
      <c r="B14" s="16" t="s">
        <v>19</v>
      </c>
      <c r="C14" s="13">
        <v>45569</v>
      </c>
      <c r="D14" s="13">
        <f t="shared" si="0"/>
        <v>45570</v>
      </c>
      <c r="E14" s="11" t="s">
        <v>18</v>
      </c>
      <c r="F14" s="14">
        <v>1</v>
      </c>
    </row>
    <row r="15" spans="1:37" x14ac:dyDescent="0.25">
      <c r="A15" s="5"/>
      <c r="B15" s="16" t="s">
        <v>20</v>
      </c>
      <c r="C15" s="13">
        <v>45570</v>
      </c>
      <c r="D15" s="13">
        <f t="shared" si="0"/>
        <v>45576</v>
      </c>
      <c r="E15" s="11" t="s">
        <v>18</v>
      </c>
      <c r="F15" s="14">
        <v>6</v>
      </c>
    </row>
    <row r="16" spans="1:37" x14ac:dyDescent="0.25">
      <c r="A16" s="5"/>
      <c r="B16" s="16" t="s">
        <v>21</v>
      </c>
      <c r="C16" s="13">
        <v>45576</v>
      </c>
      <c r="D16" s="13">
        <f t="shared" si="0"/>
        <v>45578</v>
      </c>
      <c r="E16" s="11" t="s">
        <v>22</v>
      </c>
      <c r="F16" s="14">
        <v>2</v>
      </c>
    </row>
    <row r="17" spans="1:37" x14ac:dyDescent="0.25">
      <c r="A17" s="5"/>
      <c r="B17" s="16" t="s">
        <v>23</v>
      </c>
      <c r="C17" s="13">
        <v>45574</v>
      </c>
      <c r="D17" s="13">
        <f t="shared" si="0"/>
        <v>45576</v>
      </c>
      <c r="E17" s="11" t="s">
        <v>22</v>
      </c>
      <c r="F17" s="14">
        <v>2</v>
      </c>
    </row>
    <row r="18" spans="1:37" x14ac:dyDescent="0.25">
      <c r="A18" s="5"/>
      <c r="B18" s="16" t="s">
        <v>24</v>
      </c>
      <c r="C18" s="13">
        <v>45574</v>
      </c>
      <c r="D18" s="13">
        <f t="shared" si="0"/>
        <v>45576</v>
      </c>
      <c r="E18" s="11" t="s">
        <v>22</v>
      </c>
      <c r="F18" s="14">
        <v>2</v>
      </c>
    </row>
    <row r="19" spans="1:37" x14ac:dyDescent="0.25">
      <c r="A19" s="5"/>
      <c r="B19" s="16" t="s">
        <v>25</v>
      </c>
      <c r="C19" s="13">
        <v>45576</v>
      </c>
      <c r="D19" s="13">
        <f t="shared" si="0"/>
        <v>45578</v>
      </c>
      <c r="E19" s="11" t="s">
        <v>26</v>
      </c>
      <c r="F19" s="14">
        <v>2</v>
      </c>
    </row>
    <row r="20" spans="1:37" x14ac:dyDescent="0.25">
      <c r="A20" s="5"/>
      <c r="B20" s="16" t="s">
        <v>27</v>
      </c>
      <c r="C20" s="13">
        <v>45578</v>
      </c>
      <c r="D20" s="13">
        <f t="shared" si="0"/>
        <v>45579</v>
      </c>
      <c r="E20" s="11" t="s">
        <v>26</v>
      </c>
      <c r="F20" s="14">
        <v>1</v>
      </c>
    </row>
    <row r="21" spans="1:37" x14ac:dyDescent="0.25">
      <c r="A21" s="5"/>
      <c r="B21" s="11"/>
      <c r="C21" s="13"/>
      <c r="D21" s="13"/>
      <c r="E21" s="11"/>
      <c r="F21" s="14"/>
    </row>
    <row r="22" spans="1:37" x14ac:dyDescent="0.25">
      <c r="B22" s="24" t="s">
        <v>136</v>
      </c>
      <c r="C22" s="24"/>
      <c r="D22" s="24"/>
      <c r="E22" s="24"/>
      <c r="F22" s="24"/>
    </row>
    <row r="23" spans="1:37" x14ac:dyDescent="0.25">
      <c r="B23" s="15" t="s">
        <v>0</v>
      </c>
      <c r="C23" s="15" t="s">
        <v>1</v>
      </c>
      <c r="D23" s="15" t="s">
        <v>2</v>
      </c>
      <c r="E23" s="15" t="s">
        <v>3</v>
      </c>
      <c r="F23" s="15" t="s">
        <v>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5">
      <c r="B24" s="11"/>
      <c r="C24" s="11"/>
      <c r="D24" s="11"/>
      <c r="E24" s="11"/>
      <c r="F24" s="1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5">
      <c r="A25" s="5"/>
      <c r="B25" s="16" t="s">
        <v>28</v>
      </c>
      <c r="C25" s="13">
        <v>45579</v>
      </c>
      <c r="D25" s="13">
        <f>C25+F25</f>
        <v>45580</v>
      </c>
      <c r="E25" s="11" t="s">
        <v>29</v>
      </c>
      <c r="F25" s="12">
        <v>1</v>
      </c>
    </row>
    <row r="26" spans="1:37" x14ac:dyDescent="0.25">
      <c r="A26" s="5"/>
      <c r="B26" s="16" t="s">
        <v>30</v>
      </c>
      <c r="C26" s="13">
        <v>45580</v>
      </c>
      <c r="D26" s="13">
        <f t="shared" ref="D26:D32" si="1">C26+F26</f>
        <v>45586</v>
      </c>
      <c r="E26" s="11" t="s">
        <v>29</v>
      </c>
      <c r="F26" s="12">
        <v>6</v>
      </c>
    </row>
    <row r="27" spans="1:37" x14ac:dyDescent="0.25">
      <c r="A27" s="5"/>
      <c r="B27" s="16" t="s">
        <v>31</v>
      </c>
      <c r="C27" s="13">
        <v>45580</v>
      </c>
      <c r="D27" s="13">
        <f t="shared" si="1"/>
        <v>45586</v>
      </c>
      <c r="E27" s="11" t="s">
        <v>29</v>
      </c>
      <c r="F27" s="12">
        <v>6</v>
      </c>
    </row>
    <row r="28" spans="1:37" x14ac:dyDescent="0.25">
      <c r="A28" s="5"/>
      <c r="B28" s="16" t="s">
        <v>32</v>
      </c>
      <c r="C28" s="13">
        <v>45586</v>
      </c>
      <c r="D28" s="13">
        <f t="shared" si="1"/>
        <v>45588</v>
      </c>
      <c r="E28" s="11" t="s">
        <v>18</v>
      </c>
      <c r="F28" s="12">
        <v>2</v>
      </c>
    </row>
    <row r="29" spans="1:37" x14ac:dyDescent="0.25">
      <c r="A29" s="5"/>
      <c r="B29" s="16" t="s">
        <v>33</v>
      </c>
      <c r="C29" s="13">
        <v>45579</v>
      </c>
      <c r="D29" s="13">
        <f t="shared" si="1"/>
        <v>45585</v>
      </c>
      <c r="E29" s="11" t="s">
        <v>26</v>
      </c>
      <c r="F29" s="12">
        <v>6</v>
      </c>
    </row>
    <row r="30" spans="1:37" x14ac:dyDescent="0.25">
      <c r="A30" s="5"/>
      <c r="B30" s="16" t="s">
        <v>34</v>
      </c>
      <c r="C30" s="13">
        <v>45585</v>
      </c>
      <c r="D30" s="13">
        <f t="shared" si="1"/>
        <v>45586</v>
      </c>
      <c r="E30" s="11" t="s">
        <v>26</v>
      </c>
      <c r="F30" s="12">
        <v>1</v>
      </c>
    </row>
    <row r="31" spans="1:37" x14ac:dyDescent="0.25">
      <c r="A31" s="5"/>
      <c r="B31" s="16" t="s">
        <v>35</v>
      </c>
      <c r="C31" s="13">
        <v>45585</v>
      </c>
      <c r="D31" s="13">
        <f t="shared" si="1"/>
        <v>45586</v>
      </c>
      <c r="E31" s="11" t="s">
        <v>26</v>
      </c>
      <c r="F31" s="12">
        <v>1</v>
      </c>
    </row>
    <row r="32" spans="1:37" x14ac:dyDescent="0.25">
      <c r="A32" s="5"/>
      <c r="B32" s="16" t="s">
        <v>36</v>
      </c>
      <c r="C32" s="13">
        <v>45585</v>
      </c>
      <c r="D32" s="13">
        <f t="shared" si="1"/>
        <v>45586</v>
      </c>
      <c r="E32" s="11" t="s">
        <v>26</v>
      </c>
      <c r="F32" s="12">
        <v>1</v>
      </c>
    </row>
    <row r="33" spans="1:37" x14ac:dyDescent="0.25">
      <c r="A33" s="5"/>
      <c r="B33" s="11"/>
      <c r="C33" s="13"/>
      <c r="D33" s="13"/>
      <c r="E33" s="11"/>
      <c r="F33" s="12"/>
    </row>
    <row r="34" spans="1:37" x14ac:dyDescent="0.25">
      <c r="B34" s="24" t="s">
        <v>166</v>
      </c>
      <c r="C34" s="24"/>
      <c r="D34" s="24"/>
      <c r="E34" s="24"/>
      <c r="F34" s="24"/>
    </row>
    <row r="35" spans="1:37" x14ac:dyDescent="0.25">
      <c r="B35" s="15" t="s">
        <v>0</v>
      </c>
      <c r="C35" s="15" t="s">
        <v>1</v>
      </c>
      <c r="D35" s="15" t="s">
        <v>2</v>
      </c>
      <c r="E35" s="15" t="s">
        <v>3</v>
      </c>
      <c r="F35" s="15" t="s">
        <v>4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25">
      <c r="B36" s="11"/>
      <c r="C36" s="11"/>
      <c r="D36" s="11"/>
      <c r="E36" s="11"/>
      <c r="F36" s="1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5">
      <c r="A37" s="5"/>
      <c r="B37" s="16" t="s">
        <v>37</v>
      </c>
      <c r="C37" s="13">
        <v>45577</v>
      </c>
      <c r="D37" s="13">
        <f>C37+F37</f>
        <v>45578</v>
      </c>
      <c r="E37" s="11" t="s">
        <v>18</v>
      </c>
      <c r="F37" s="12">
        <v>1</v>
      </c>
    </row>
    <row r="38" spans="1:37" x14ac:dyDescent="0.25">
      <c r="A38" s="5"/>
      <c r="B38" s="16" t="s">
        <v>38</v>
      </c>
      <c r="C38" s="13">
        <v>45578</v>
      </c>
      <c r="D38" s="13">
        <f t="shared" ref="D38:D48" si="2">C38+F38</f>
        <v>45579</v>
      </c>
      <c r="E38" s="11" t="s">
        <v>18</v>
      </c>
      <c r="F38" s="12">
        <v>1</v>
      </c>
    </row>
    <row r="39" spans="1:37" x14ac:dyDescent="0.25">
      <c r="A39" s="5"/>
      <c r="B39" s="16" t="s">
        <v>39</v>
      </c>
      <c r="C39" s="13">
        <v>45579</v>
      </c>
      <c r="D39" s="13">
        <f t="shared" si="2"/>
        <v>45581</v>
      </c>
      <c r="E39" s="11" t="s">
        <v>18</v>
      </c>
      <c r="F39" s="12">
        <v>2</v>
      </c>
    </row>
    <row r="40" spans="1:37" x14ac:dyDescent="0.25">
      <c r="A40" s="5"/>
      <c r="B40" s="16" t="s">
        <v>40</v>
      </c>
      <c r="C40" s="13">
        <v>45581</v>
      </c>
      <c r="D40" s="13">
        <f t="shared" si="2"/>
        <v>45582</v>
      </c>
      <c r="E40" s="11" t="s">
        <v>29</v>
      </c>
      <c r="F40" s="12">
        <v>1</v>
      </c>
    </row>
    <row r="41" spans="1:37" x14ac:dyDescent="0.25">
      <c r="A41" s="5"/>
      <c r="B41" s="16" t="s">
        <v>41</v>
      </c>
      <c r="C41" s="13">
        <v>45588</v>
      </c>
      <c r="D41" s="13">
        <f t="shared" si="2"/>
        <v>45591</v>
      </c>
      <c r="E41" s="11" t="s">
        <v>18</v>
      </c>
      <c r="F41" s="12">
        <v>3</v>
      </c>
    </row>
    <row r="42" spans="1:37" x14ac:dyDescent="0.25">
      <c r="A42" s="5"/>
      <c r="B42" s="16" t="s">
        <v>39</v>
      </c>
      <c r="C42" s="13">
        <v>45591</v>
      </c>
      <c r="D42" s="13">
        <f t="shared" si="2"/>
        <v>45592</v>
      </c>
      <c r="E42" s="11" t="s">
        <v>18</v>
      </c>
      <c r="F42" s="12">
        <v>1</v>
      </c>
    </row>
    <row r="43" spans="1:37" x14ac:dyDescent="0.25">
      <c r="A43" s="5"/>
      <c r="B43" s="16" t="s">
        <v>42</v>
      </c>
      <c r="C43" s="13">
        <v>45592</v>
      </c>
      <c r="D43" s="13">
        <f t="shared" si="2"/>
        <v>45593</v>
      </c>
      <c r="E43" s="11" t="s">
        <v>26</v>
      </c>
      <c r="F43" s="12">
        <v>1</v>
      </c>
    </row>
    <row r="44" spans="1:37" x14ac:dyDescent="0.25">
      <c r="A44" s="5"/>
      <c r="B44" s="16" t="s">
        <v>43</v>
      </c>
      <c r="C44" s="13">
        <v>45592</v>
      </c>
      <c r="D44" s="13">
        <f t="shared" si="2"/>
        <v>45593</v>
      </c>
      <c r="E44" s="11" t="s">
        <v>26</v>
      </c>
      <c r="F44" s="12">
        <v>1</v>
      </c>
    </row>
    <row r="45" spans="1:37" x14ac:dyDescent="0.25">
      <c r="A45" s="5"/>
      <c r="B45" s="16" t="s">
        <v>44</v>
      </c>
      <c r="C45" s="13">
        <v>45586</v>
      </c>
      <c r="D45" s="13">
        <f t="shared" si="2"/>
        <v>45596</v>
      </c>
      <c r="E45" s="11" t="s">
        <v>26</v>
      </c>
      <c r="F45" s="12">
        <v>10</v>
      </c>
    </row>
    <row r="46" spans="1:37" x14ac:dyDescent="0.25">
      <c r="A46" s="5"/>
      <c r="B46" s="16" t="s">
        <v>45</v>
      </c>
      <c r="C46" s="13">
        <v>45587</v>
      </c>
      <c r="D46" s="13">
        <f t="shared" si="2"/>
        <v>45596</v>
      </c>
      <c r="E46" s="11" t="s">
        <v>26</v>
      </c>
      <c r="F46" s="12">
        <v>9</v>
      </c>
    </row>
    <row r="47" spans="1:37" x14ac:dyDescent="0.25">
      <c r="A47" s="5"/>
      <c r="B47" s="16" t="s">
        <v>46</v>
      </c>
      <c r="C47" s="13">
        <v>45587</v>
      </c>
      <c r="D47" s="13">
        <f t="shared" si="2"/>
        <v>45596</v>
      </c>
      <c r="E47" s="11" t="s">
        <v>18</v>
      </c>
      <c r="F47" s="12">
        <v>9</v>
      </c>
    </row>
    <row r="48" spans="1:37" x14ac:dyDescent="0.25">
      <c r="A48" s="5"/>
      <c r="B48" s="16" t="s">
        <v>47</v>
      </c>
      <c r="C48" s="13">
        <v>45587</v>
      </c>
      <c r="D48" s="13">
        <f t="shared" si="2"/>
        <v>45596</v>
      </c>
      <c r="E48" s="11" t="s">
        <v>18</v>
      </c>
      <c r="F48" s="12">
        <v>9</v>
      </c>
    </row>
    <row r="50" spans="2:6" x14ac:dyDescent="0.25">
      <c r="B50" s="25" t="s">
        <v>215</v>
      </c>
      <c r="C50" s="25"/>
      <c r="D50" s="25"/>
      <c r="E50" s="25"/>
      <c r="F50" s="25"/>
    </row>
    <row r="51" spans="2:6" x14ac:dyDescent="0.25">
      <c r="B51" s="25"/>
      <c r="C51" s="25"/>
      <c r="D51" s="25"/>
      <c r="E51" s="25"/>
      <c r="F51" s="25"/>
    </row>
    <row r="52" spans="2:6" x14ac:dyDescent="0.25">
      <c r="B52" s="25"/>
      <c r="C52" s="25"/>
      <c r="D52" s="25"/>
      <c r="E52" s="25"/>
      <c r="F52" s="25"/>
    </row>
    <row r="53" spans="2:6" x14ac:dyDescent="0.25">
      <c r="B53" s="25"/>
      <c r="C53" s="25"/>
      <c r="D53" s="25"/>
      <c r="E53" s="25"/>
      <c r="F53" s="25"/>
    </row>
    <row r="54" spans="2:6" x14ac:dyDescent="0.25">
      <c r="B54" s="25"/>
      <c r="C54" s="25"/>
      <c r="D54" s="25"/>
      <c r="E54" s="25"/>
      <c r="F54" s="25"/>
    </row>
    <row r="56" spans="2:6" x14ac:dyDescent="0.25">
      <c r="B56" s="25" t="s">
        <v>216</v>
      </c>
      <c r="C56" s="25"/>
      <c r="D56" s="25"/>
      <c r="E56" s="25"/>
      <c r="F56" s="25"/>
    </row>
    <row r="57" spans="2:6" x14ac:dyDescent="0.25">
      <c r="B57" s="25"/>
      <c r="C57" s="25"/>
      <c r="D57" s="25"/>
      <c r="E57" s="25"/>
      <c r="F57" s="25"/>
    </row>
    <row r="58" spans="2:6" x14ac:dyDescent="0.25">
      <c r="B58" s="25"/>
      <c r="C58" s="25"/>
      <c r="D58" s="25"/>
      <c r="E58" s="25"/>
      <c r="F58" s="25"/>
    </row>
    <row r="59" spans="2:6" x14ac:dyDescent="0.25">
      <c r="B59" s="25"/>
      <c r="C59" s="25"/>
      <c r="D59" s="25"/>
      <c r="E59" s="25"/>
      <c r="F59" s="25"/>
    </row>
    <row r="60" spans="2:6" x14ac:dyDescent="0.25">
      <c r="B60" s="25"/>
      <c r="C60" s="25"/>
      <c r="D60" s="25"/>
      <c r="E60" s="25"/>
      <c r="F60" s="25"/>
    </row>
  </sheetData>
  <mergeCells count="5">
    <mergeCell ref="B2:F2"/>
    <mergeCell ref="B34:F34"/>
    <mergeCell ref="B22:F22"/>
    <mergeCell ref="B50:F54"/>
    <mergeCell ref="B56:F6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C4FC-8E3A-4295-B72E-755C001834A9}">
  <dimension ref="B2:D11"/>
  <sheetViews>
    <sheetView workbookViewId="0"/>
  </sheetViews>
  <sheetFormatPr baseColWidth="10" defaultColWidth="11.42578125" defaultRowHeight="15" x14ac:dyDescent="0.25"/>
  <cols>
    <col min="2" max="2" width="28.7109375" customWidth="1"/>
    <col min="3" max="4" width="45.7109375" customWidth="1"/>
  </cols>
  <sheetData>
    <row r="2" spans="2:4" ht="15.75" x14ac:dyDescent="0.25">
      <c r="B2" s="4" t="s">
        <v>217</v>
      </c>
      <c r="C2" s="4" t="s">
        <v>49</v>
      </c>
      <c r="D2" s="4" t="s">
        <v>0</v>
      </c>
    </row>
    <row r="3" spans="2:4" ht="99.75" x14ac:dyDescent="0.25">
      <c r="B3" s="26" t="s">
        <v>218</v>
      </c>
      <c r="C3" s="3" t="s">
        <v>219</v>
      </c>
      <c r="D3" s="3" t="s">
        <v>220</v>
      </c>
    </row>
    <row r="4" spans="2:4" ht="85.5" x14ac:dyDescent="0.25">
      <c r="B4" s="26"/>
      <c r="C4" s="3" t="s">
        <v>221</v>
      </c>
      <c r="D4" s="3" t="s">
        <v>222</v>
      </c>
    </row>
    <row r="5" spans="2:4" ht="57" x14ac:dyDescent="0.25">
      <c r="B5" s="26"/>
      <c r="C5" s="3" t="s">
        <v>223</v>
      </c>
      <c r="D5" s="3" t="s">
        <v>224</v>
      </c>
    </row>
    <row r="6" spans="2:4" ht="85.5" x14ac:dyDescent="0.25">
      <c r="B6" s="26" t="s">
        <v>225</v>
      </c>
      <c r="C6" s="3" t="s">
        <v>226</v>
      </c>
      <c r="D6" s="3" t="s">
        <v>227</v>
      </c>
    </row>
    <row r="7" spans="2:4" ht="99.75" x14ac:dyDescent="0.25">
      <c r="B7" s="26"/>
      <c r="C7" s="3" t="s">
        <v>228</v>
      </c>
      <c r="D7" s="3" t="s">
        <v>229</v>
      </c>
    </row>
    <row r="8" spans="2:4" ht="85.5" x14ac:dyDescent="0.25">
      <c r="B8" s="26"/>
      <c r="C8" s="3" t="s">
        <v>230</v>
      </c>
      <c r="D8" s="3" t="s">
        <v>231</v>
      </c>
    </row>
    <row r="9" spans="2:4" ht="85.5" x14ac:dyDescent="0.25">
      <c r="B9" s="26" t="s">
        <v>232</v>
      </c>
      <c r="C9" s="3" t="s">
        <v>233</v>
      </c>
      <c r="D9" s="3" t="s">
        <v>234</v>
      </c>
    </row>
    <row r="10" spans="2:4" ht="85.5" x14ac:dyDescent="0.25">
      <c r="B10" s="26"/>
      <c r="C10" s="3" t="s">
        <v>235</v>
      </c>
      <c r="D10" s="3" t="s">
        <v>236</v>
      </c>
    </row>
    <row r="11" spans="2:4" ht="71.25" x14ac:dyDescent="0.25">
      <c r="B11" s="26"/>
      <c r="C11" s="3" t="s">
        <v>237</v>
      </c>
      <c r="D11" s="3" t="s">
        <v>238</v>
      </c>
    </row>
  </sheetData>
  <mergeCells count="3">
    <mergeCell ref="B3:B5"/>
    <mergeCell ref="B6:B8"/>
    <mergeCell ref="B9:B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8FCB-8A22-41C3-B59F-9C700A18C822}">
  <dimension ref="B2:B7"/>
  <sheetViews>
    <sheetView tabSelected="1" workbookViewId="0">
      <selection activeCell="B9" sqref="B9"/>
    </sheetView>
  </sheetViews>
  <sheetFormatPr baseColWidth="10" defaultColWidth="11.42578125" defaultRowHeight="15" x14ac:dyDescent="0.25"/>
  <cols>
    <col min="2" max="2" width="100.7109375" customWidth="1"/>
  </cols>
  <sheetData>
    <row r="2" spans="2:2" ht="15.75" x14ac:dyDescent="0.25">
      <c r="B2" s="17" t="s">
        <v>239</v>
      </c>
    </row>
    <row r="3" spans="2:2" ht="30.75" x14ac:dyDescent="0.25">
      <c r="B3" s="18" t="s">
        <v>240</v>
      </c>
    </row>
    <row r="4" spans="2:2" ht="30.75" x14ac:dyDescent="0.25">
      <c r="B4" s="18" t="s">
        <v>241</v>
      </c>
    </row>
    <row r="5" spans="2:2" ht="46.5" x14ac:dyDescent="0.25">
      <c r="B5" s="18" t="s">
        <v>242</v>
      </c>
    </row>
    <row r="6" spans="2:2" ht="30.75" x14ac:dyDescent="0.25">
      <c r="B6" s="18" t="s">
        <v>243</v>
      </c>
    </row>
    <row r="7" spans="2:2" ht="30.75" x14ac:dyDescent="0.25">
      <c r="B7" s="18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</vt:lpstr>
      <vt:lpstr>TABLA FASE 5</vt:lpstr>
      <vt:lpstr>DIAGRAMA DE GANTT</vt:lpstr>
      <vt:lpstr>OE | METAS | ACT</vt:lpstr>
      <vt:lpstr>REFERENCIAS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canon</dc:creator>
  <cp:keywords/>
  <dc:description/>
  <cp:lastModifiedBy>Kira X</cp:lastModifiedBy>
  <cp:revision/>
  <dcterms:created xsi:type="dcterms:W3CDTF">2024-07-29T00:55:59Z</dcterms:created>
  <dcterms:modified xsi:type="dcterms:W3CDTF">2024-09-02T03:20:54Z</dcterms:modified>
  <cp:category/>
  <cp:contentStatus/>
</cp:coreProperties>
</file>